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C:\Users\Victoria.Bailey\OneDrive - Association for Project Management\Documents\PS&amp;K Documents\ChPP\ChPP Project\Documents\"/>
    </mc:Choice>
  </mc:AlternateContent>
  <xr:revisionPtr revIDLastSave="0" documentId="13_ncr:1_{29DD36D9-85DA-47AA-8A64-A0B72580D863}" xr6:coauthVersionLast="47" xr6:coauthVersionMax="47" xr10:uidLastSave="{00000000-0000-0000-0000-000000000000}"/>
  <bookViews>
    <workbookView xWindow="-108" yWindow="-108" windowWidth="23256" windowHeight="12576" xr2:uid="{13557C76-0052-4891-BDD7-440A1B95CE7C}"/>
  </bookViews>
  <sheets>
    <sheet name="Title Page" sheetId="52" r:id="rId1"/>
    <sheet name="ProjectOverview" sheetId="53" r:id="rId2"/>
    <sheet name="ProjectSummary" sheetId="26" r:id="rId3"/>
    <sheet name="BudgetingOrFinancial" sheetId="54" r:id="rId4"/>
    <sheet name="ChangeControlOrConflictResoluti" sheetId="1" r:id="rId5"/>
    <sheet name="GovernanceArrangementsOrReviews" sheetId="55" r:id="rId6"/>
    <sheet name="IntegratedPlanningOrSchedul" sheetId="57" r:id="rId7"/>
    <sheet name="LeadershipOrTeamManagement" sheetId="56" r:id="rId8"/>
    <sheet name="RiskAndIssueMgmt" sheetId="33" r:id="rId9"/>
    <sheet name="StakeholderAndCommsMgmt" sheetId="34" r:id="rId10"/>
    <sheet name="Assurance" sheetId="43" r:id="rId11"/>
    <sheet name="BenefitsMgmt" sheetId="38" r:id="rId12"/>
    <sheet name="BusinessCase" sheetId="39" r:id="rId13"/>
    <sheet name="CapabilityDev" sheetId="40" r:id="rId14"/>
    <sheet name="ContractMgmt" sheetId="41" r:id="rId15"/>
    <sheet name="DiversityInclusion" sheetId="60" r:id="rId16"/>
    <sheet name="LifeCycles" sheetId="42" r:id="rId17"/>
    <sheet name="PortfolioShaping" sheetId="37" r:id="rId18"/>
    <sheet name="Procurement" sheetId="44" r:id="rId19"/>
    <sheet name="QualityMgmt" sheetId="45" r:id="rId20"/>
    <sheet name="RequirementsMgmt" sheetId="46" r:id="rId21"/>
    <sheet name="ResourceCapPlanning" sheetId="47" r:id="rId22"/>
    <sheet name="ResourceMgmt" sheetId="58" r:id="rId23"/>
    <sheet name="SolutionsDev" sheetId="50" r:id="rId24"/>
    <sheet name="Sustainability" sheetId="59" r:id="rId25"/>
    <sheet name="TransitionMgmt" sheetId="61" r:id="rId2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61" l="1"/>
  <c r="L14" i="61"/>
  <c r="K14" i="61"/>
  <c r="J14" i="61"/>
  <c r="I14" i="61"/>
  <c r="H14" i="61"/>
  <c r="G14" i="61"/>
  <c r="F14" i="61"/>
  <c r="E14" i="61"/>
  <c r="D14" i="61"/>
  <c r="M14" i="60"/>
  <c r="L14" i="60"/>
  <c r="K14" i="60"/>
  <c r="J14" i="60"/>
  <c r="I14" i="60"/>
  <c r="H14" i="60"/>
  <c r="G14" i="60"/>
  <c r="F14" i="60"/>
  <c r="E14" i="60"/>
  <c r="D14" i="60"/>
  <c r="M14" i="59"/>
  <c r="L14" i="59"/>
  <c r="K14" i="59"/>
  <c r="J14" i="59"/>
  <c r="I14" i="59"/>
  <c r="H14" i="59"/>
  <c r="G14" i="59"/>
  <c r="F14" i="59"/>
  <c r="E14" i="59"/>
  <c r="D14" i="59"/>
  <c r="M14" i="58"/>
  <c r="L14" i="58"/>
  <c r="K14" i="58"/>
  <c r="J14" i="58"/>
  <c r="I14" i="58"/>
  <c r="H14" i="58"/>
  <c r="G14" i="58"/>
  <c r="F14" i="58"/>
  <c r="E14" i="58"/>
  <c r="D14" i="58"/>
  <c r="M33" i="57"/>
  <c r="L33" i="57"/>
  <c r="K33" i="57"/>
  <c r="J33" i="57"/>
  <c r="I33" i="57"/>
  <c r="H33" i="57"/>
  <c r="G33" i="57"/>
  <c r="F33" i="57"/>
  <c r="E33" i="57"/>
  <c r="D33" i="57"/>
  <c r="M17" i="57"/>
  <c r="L17" i="57"/>
  <c r="K17" i="57"/>
  <c r="J17" i="57"/>
  <c r="I17" i="57"/>
  <c r="H17" i="57"/>
  <c r="G17" i="57"/>
  <c r="F17" i="57"/>
  <c r="E17" i="57"/>
  <c r="D17" i="57"/>
  <c r="M33" i="56"/>
  <c r="L33" i="56"/>
  <c r="K33" i="56"/>
  <c r="J33" i="56"/>
  <c r="I33" i="56"/>
  <c r="H33" i="56"/>
  <c r="G33" i="56"/>
  <c r="F33" i="56"/>
  <c r="E33" i="56"/>
  <c r="D33" i="56"/>
  <c r="M16" i="56"/>
  <c r="L16" i="56"/>
  <c r="K16" i="56"/>
  <c r="J16" i="56"/>
  <c r="I16" i="56"/>
  <c r="H16" i="56"/>
  <c r="G16" i="56"/>
  <c r="F16" i="56"/>
  <c r="E16" i="56"/>
  <c r="D16" i="56"/>
  <c r="M32" i="55"/>
  <c r="L32" i="55"/>
  <c r="K32" i="55"/>
  <c r="J32" i="55"/>
  <c r="I32" i="55"/>
  <c r="H32" i="55"/>
  <c r="G32" i="55"/>
  <c r="F32" i="55"/>
  <c r="E32" i="55"/>
  <c r="D32" i="55"/>
  <c r="M16" i="55"/>
  <c r="L16" i="55"/>
  <c r="K16" i="55"/>
  <c r="J16" i="55"/>
  <c r="I16" i="55"/>
  <c r="H16" i="55"/>
  <c r="G16" i="55"/>
  <c r="F16" i="55"/>
  <c r="E16" i="55"/>
  <c r="D16" i="55"/>
  <c r="M32" i="54"/>
  <c r="L32" i="54"/>
  <c r="K32" i="54"/>
  <c r="J32" i="54"/>
  <c r="I32" i="54"/>
  <c r="H32" i="54"/>
  <c r="G32" i="54"/>
  <c r="F32" i="54"/>
  <c r="E32" i="54"/>
  <c r="D32" i="54"/>
  <c r="M16" i="54"/>
  <c r="L16" i="54"/>
  <c r="K16" i="54"/>
  <c r="J16" i="54"/>
  <c r="I16" i="54"/>
  <c r="H16" i="54"/>
  <c r="G16" i="54"/>
  <c r="F16" i="54"/>
  <c r="E16" i="54"/>
  <c r="D16" i="54"/>
  <c r="E14" i="50"/>
  <c r="F14" i="50"/>
  <c r="G14" i="50"/>
  <c r="H14" i="50"/>
  <c r="I14" i="50"/>
  <c r="J14" i="50"/>
  <c r="K14" i="50"/>
  <c r="L14" i="50"/>
  <c r="M14" i="50"/>
  <c r="E14" i="47"/>
  <c r="F14" i="47"/>
  <c r="G14" i="47"/>
  <c r="H14" i="47"/>
  <c r="I14" i="47"/>
  <c r="J14" i="47"/>
  <c r="K14" i="47"/>
  <c r="L14" i="47"/>
  <c r="M14" i="47"/>
  <c r="E14" i="46"/>
  <c r="F14" i="46"/>
  <c r="G14" i="46"/>
  <c r="H14" i="46"/>
  <c r="I14" i="46"/>
  <c r="J14" i="46"/>
  <c r="K14" i="46"/>
  <c r="L14" i="46"/>
  <c r="M14" i="46"/>
  <c r="E14" i="44"/>
  <c r="F14" i="44"/>
  <c r="G14" i="44"/>
  <c r="H14" i="44"/>
  <c r="I14" i="44"/>
  <c r="J14" i="44"/>
  <c r="K14" i="44"/>
  <c r="L14" i="44"/>
  <c r="M14" i="44"/>
  <c r="E14" i="43"/>
  <c r="F14" i="43"/>
  <c r="G14" i="43"/>
  <c r="H14" i="43"/>
  <c r="I14" i="43"/>
  <c r="J14" i="43"/>
  <c r="K14" i="43"/>
  <c r="L14" i="43"/>
  <c r="M14" i="43"/>
  <c r="F13" i="42"/>
  <c r="G13" i="42"/>
  <c r="H13" i="42"/>
  <c r="I13" i="42"/>
  <c r="J13" i="42"/>
  <c r="K13" i="42"/>
  <c r="L13" i="42"/>
  <c r="M13" i="42"/>
  <c r="E14" i="41"/>
  <c r="F14" i="41"/>
  <c r="G14" i="41"/>
  <c r="H14" i="41"/>
  <c r="I14" i="41"/>
  <c r="J14" i="41"/>
  <c r="K14" i="41"/>
  <c r="L14" i="41"/>
  <c r="M14" i="41"/>
  <c r="E15" i="40"/>
  <c r="F15" i="40"/>
  <c r="G15" i="40"/>
  <c r="H15" i="40"/>
  <c r="I15" i="40"/>
  <c r="J15" i="40"/>
  <c r="K15" i="40"/>
  <c r="L15" i="40"/>
  <c r="M15" i="40"/>
  <c r="E14" i="39"/>
  <c r="F14" i="39"/>
  <c r="G14" i="39"/>
  <c r="H14" i="39"/>
  <c r="I14" i="39"/>
  <c r="J14" i="39"/>
  <c r="K14" i="39"/>
  <c r="L14" i="39"/>
  <c r="M14" i="39"/>
  <c r="E14" i="38"/>
  <c r="F14" i="38"/>
  <c r="G14" i="38"/>
  <c r="H14" i="38"/>
  <c r="I14" i="38"/>
  <c r="J14" i="38"/>
  <c r="K14" i="38"/>
  <c r="L14" i="38"/>
  <c r="M14" i="38"/>
  <c r="E14" i="37"/>
  <c r="F14" i="37"/>
  <c r="G14" i="37"/>
  <c r="H14" i="37"/>
  <c r="I14" i="37"/>
  <c r="J14" i="37"/>
  <c r="K14" i="37"/>
  <c r="L14" i="37"/>
  <c r="M14" i="37"/>
  <c r="E14" i="34"/>
  <c r="F14" i="34"/>
  <c r="G14" i="34"/>
  <c r="H14" i="34"/>
  <c r="I14" i="34"/>
  <c r="J14" i="34"/>
  <c r="K14" i="34"/>
  <c r="L14" i="34"/>
  <c r="M14" i="34"/>
  <c r="E14" i="33"/>
  <c r="F14" i="33"/>
  <c r="G14" i="33"/>
  <c r="H14" i="33"/>
  <c r="I14" i="33"/>
  <c r="J14" i="33"/>
  <c r="K14" i="33"/>
  <c r="L14" i="33"/>
  <c r="M14" i="33"/>
  <c r="E17" i="1"/>
  <c r="F17" i="1"/>
  <c r="G17" i="1"/>
  <c r="H17" i="1"/>
  <c r="I17" i="1"/>
  <c r="J17" i="1"/>
  <c r="K17" i="1"/>
  <c r="L17" i="1"/>
  <c r="M17" i="1"/>
  <c r="E32" i="1"/>
  <c r="F32" i="1"/>
  <c r="G32" i="1"/>
  <c r="H32" i="1"/>
  <c r="I32" i="1"/>
  <c r="J32" i="1"/>
  <c r="K32" i="1"/>
  <c r="L32" i="1"/>
  <c r="M32" i="1"/>
  <c r="D23" i="53"/>
  <c r="E23" i="53"/>
  <c r="F23" i="53"/>
  <c r="G23" i="53"/>
  <c r="H23" i="53"/>
  <c r="I23" i="53"/>
  <c r="J23" i="53"/>
  <c r="K23" i="53"/>
  <c r="L23" i="53"/>
  <c r="D11" i="26" l="1"/>
  <c r="E11" i="26"/>
  <c r="F11" i="26"/>
  <c r="G11" i="26"/>
  <c r="H11" i="26"/>
  <c r="I11" i="26"/>
  <c r="J11" i="26"/>
  <c r="K11" i="26"/>
  <c r="L11" i="26"/>
  <c r="C23" i="53"/>
  <c r="C11" i="26" s="1"/>
  <c r="J7" i="57" l="1"/>
  <c r="J7" i="55"/>
  <c r="J5" i="60"/>
  <c r="J5" i="61"/>
  <c r="J5" i="59"/>
  <c r="J23" i="57"/>
  <c r="J22" i="56"/>
  <c r="J22" i="55"/>
  <c r="J22" i="54"/>
  <c r="J7" i="56"/>
  <c r="J5" i="58"/>
  <c r="J7" i="54"/>
  <c r="I5" i="60"/>
  <c r="I5" i="58"/>
  <c r="I7" i="57"/>
  <c r="I7" i="56"/>
  <c r="I7" i="55"/>
  <c r="I7" i="54"/>
  <c r="I22" i="55"/>
  <c r="I23" i="57"/>
  <c r="I22" i="56"/>
  <c r="I22" i="54"/>
  <c r="I5" i="59"/>
  <c r="I5" i="61"/>
  <c r="L5" i="61"/>
  <c r="L5" i="59"/>
  <c r="L23" i="57"/>
  <c r="L22" i="56"/>
  <c r="L22" i="55"/>
  <c r="L22" i="54"/>
  <c r="L5" i="60"/>
  <c r="L5" i="58"/>
  <c r="L7" i="57"/>
  <c r="L7" i="56"/>
  <c r="L7" i="55"/>
  <c r="L7" i="54"/>
  <c r="H5" i="60"/>
  <c r="H5" i="58"/>
  <c r="H7" i="57"/>
  <c r="H7" i="56"/>
  <c r="H7" i="55"/>
  <c r="H7" i="54"/>
  <c r="H5" i="61"/>
  <c r="H5" i="59"/>
  <c r="H23" i="57"/>
  <c r="H22" i="56"/>
  <c r="H22" i="55"/>
  <c r="H22" i="54"/>
  <c r="K5" i="61"/>
  <c r="K5" i="59"/>
  <c r="K23" i="57"/>
  <c r="K22" i="56"/>
  <c r="K22" i="55"/>
  <c r="K22" i="54"/>
  <c r="K7" i="55"/>
  <c r="K5" i="60"/>
  <c r="K5" i="58"/>
  <c r="K7" i="57"/>
  <c r="K7" i="56"/>
  <c r="K7" i="54"/>
  <c r="G5" i="60"/>
  <c r="G5" i="58"/>
  <c r="G7" i="57"/>
  <c r="G7" i="56"/>
  <c r="G7" i="55"/>
  <c r="G7" i="54"/>
  <c r="G22" i="54"/>
  <c r="G5" i="61"/>
  <c r="G5" i="59"/>
  <c r="G23" i="57"/>
  <c r="G22" i="56"/>
  <c r="G22" i="55"/>
  <c r="D5" i="61"/>
  <c r="D5" i="59"/>
  <c r="D23" i="57"/>
  <c r="D22" i="56"/>
  <c r="D22" i="55"/>
  <c r="D22" i="54"/>
  <c r="D5" i="60"/>
  <c r="D5" i="58"/>
  <c r="D7" i="57"/>
  <c r="D7" i="56"/>
  <c r="D7" i="55"/>
  <c r="D7" i="54"/>
  <c r="F22" i="55"/>
  <c r="F22" i="56"/>
  <c r="F5" i="60"/>
  <c r="F5" i="58"/>
  <c r="F7" i="57"/>
  <c r="F7" i="56"/>
  <c r="F7" i="55"/>
  <c r="F7" i="54"/>
  <c r="F5" i="59"/>
  <c r="F23" i="57"/>
  <c r="F22" i="54"/>
  <c r="F5" i="61"/>
  <c r="M5" i="61"/>
  <c r="M5" i="59"/>
  <c r="M23" i="57"/>
  <c r="M22" i="56"/>
  <c r="M22" i="55"/>
  <c r="M22" i="54"/>
  <c r="M5" i="58"/>
  <c r="M7" i="57"/>
  <c r="M7" i="54"/>
  <c r="M5" i="60"/>
  <c r="M7" i="56"/>
  <c r="M7" i="55"/>
  <c r="E5" i="61"/>
  <c r="E5" i="59"/>
  <c r="E23" i="57"/>
  <c r="E22" i="56"/>
  <c r="E22" i="55"/>
  <c r="E22" i="54"/>
  <c r="E7" i="57"/>
  <c r="E7" i="56"/>
  <c r="E7" i="55"/>
  <c r="E5" i="60"/>
  <c r="E5" i="58"/>
  <c r="E7" i="54"/>
  <c r="D14" i="50"/>
  <c r="M5" i="50"/>
  <c r="L5" i="50"/>
  <c r="K5" i="50"/>
  <c r="J5" i="50"/>
  <c r="I5" i="50"/>
  <c r="H5" i="50"/>
  <c r="G5" i="50"/>
  <c r="F5" i="50"/>
  <c r="E5" i="50"/>
  <c r="D14" i="47"/>
  <c r="M5" i="47"/>
  <c r="L5" i="47"/>
  <c r="K5" i="47"/>
  <c r="J5" i="47"/>
  <c r="I5" i="47"/>
  <c r="H5" i="47"/>
  <c r="G5" i="47"/>
  <c r="F5" i="47"/>
  <c r="E5" i="47"/>
  <c r="D14" i="46"/>
  <c r="M5" i="46"/>
  <c r="L5" i="46"/>
  <c r="K5" i="46"/>
  <c r="J5" i="46"/>
  <c r="I5" i="46"/>
  <c r="H5" i="46"/>
  <c r="G5" i="46"/>
  <c r="F5" i="46"/>
  <c r="E5" i="46"/>
  <c r="M13" i="45"/>
  <c r="L13" i="45"/>
  <c r="K13" i="45"/>
  <c r="J13" i="45"/>
  <c r="I13" i="45"/>
  <c r="H13" i="45"/>
  <c r="G13" i="45"/>
  <c r="F13" i="45"/>
  <c r="E13" i="45"/>
  <c r="D13" i="45"/>
  <c r="M5" i="45"/>
  <c r="L5" i="45"/>
  <c r="K5" i="45"/>
  <c r="J5" i="45"/>
  <c r="I5" i="45"/>
  <c r="H5" i="45"/>
  <c r="G5" i="45"/>
  <c r="F5" i="45"/>
  <c r="E5" i="45"/>
  <c r="D14" i="44"/>
  <c r="M5" i="44"/>
  <c r="L5" i="44"/>
  <c r="K5" i="44"/>
  <c r="J5" i="44"/>
  <c r="I5" i="44"/>
  <c r="H5" i="44"/>
  <c r="G5" i="44"/>
  <c r="F5" i="44"/>
  <c r="E5" i="44"/>
  <c r="D14" i="43"/>
  <c r="M5" i="43"/>
  <c r="L5" i="43"/>
  <c r="K5" i="43"/>
  <c r="J5" i="43"/>
  <c r="I5" i="43"/>
  <c r="H5" i="43"/>
  <c r="G5" i="43"/>
  <c r="F5" i="43"/>
  <c r="E5" i="43"/>
  <c r="E13" i="42"/>
  <c r="D13" i="42"/>
  <c r="M5" i="42"/>
  <c r="L5" i="42"/>
  <c r="K5" i="42"/>
  <c r="J5" i="42"/>
  <c r="I5" i="42"/>
  <c r="H5" i="42"/>
  <c r="G5" i="42"/>
  <c r="F5" i="42"/>
  <c r="E5" i="42"/>
  <c r="D14" i="41"/>
  <c r="M5" i="41"/>
  <c r="L5" i="41"/>
  <c r="K5" i="41"/>
  <c r="J5" i="41"/>
  <c r="I5" i="41"/>
  <c r="H5" i="41"/>
  <c r="G5" i="41"/>
  <c r="F5" i="41"/>
  <c r="E5" i="41"/>
  <c r="D15" i="40"/>
  <c r="M5" i="40"/>
  <c r="L5" i="40"/>
  <c r="K5" i="40"/>
  <c r="J5" i="40"/>
  <c r="I5" i="40"/>
  <c r="H5" i="40"/>
  <c r="G5" i="40"/>
  <c r="F5" i="40"/>
  <c r="E5" i="40"/>
  <c r="D14" i="39"/>
  <c r="M5" i="39"/>
  <c r="L5" i="39"/>
  <c r="K5" i="39"/>
  <c r="J5" i="39"/>
  <c r="I5" i="39"/>
  <c r="H5" i="39"/>
  <c r="G5" i="39"/>
  <c r="F5" i="39"/>
  <c r="E5" i="39"/>
  <c r="D14" i="38"/>
  <c r="M5" i="38"/>
  <c r="L5" i="38"/>
  <c r="K5" i="38"/>
  <c r="J5" i="38"/>
  <c r="I5" i="38"/>
  <c r="H5" i="38"/>
  <c r="G5" i="38"/>
  <c r="F5" i="38"/>
  <c r="E5" i="38"/>
  <c r="D14" i="37"/>
  <c r="M5" i="37"/>
  <c r="L5" i="37"/>
  <c r="K5" i="37"/>
  <c r="J5" i="37"/>
  <c r="I5" i="37"/>
  <c r="H5" i="37"/>
  <c r="G5" i="37"/>
  <c r="F5" i="37"/>
  <c r="E5" i="37"/>
  <c r="D14" i="34"/>
  <c r="M5" i="34"/>
  <c r="L5" i="34"/>
  <c r="K5" i="34"/>
  <c r="J5" i="34"/>
  <c r="I5" i="34"/>
  <c r="H5" i="34"/>
  <c r="G5" i="34"/>
  <c r="F5" i="34"/>
  <c r="E5" i="34"/>
  <c r="D14" i="33"/>
  <c r="M5" i="33"/>
  <c r="L5" i="33"/>
  <c r="K5" i="33"/>
  <c r="J5" i="33"/>
  <c r="I5" i="33"/>
  <c r="H5" i="33"/>
  <c r="G5" i="33"/>
  <c r="F5" i="33"/>
  <c r="E5" i="33"/>
  <c r="D32" i="1"/>
  <c r="D17" i="1"/>
  <c r="M23" i="1"/>
  <c r="E23" i="1"/>
  <c r="F23" i="1"/>
  <c r="G23" i="1"/>
  <c r="H23" i="1"/>
  <c r="I23" i="1"/>
  <c r="J23" i="1"/>
  <c r="K23" i="1"/>
  <c r="L23" i="1"/>
  <c r="E7" i="1"/>
  <c r="F7" i="1"/>
  <c r="G7" i="1"/>
  <c r="H7" i="1"/>
  <c r="I7" i="1"/>
  <c r="J7" i="1"/>
  <c r="K7" i="1"/>
  <c r="L7" i="1"/>
  <c r="M7" i="1"/>
  <c r="E44" i="26"/>
  <c r="K28" i="26"/>
  <c r="L20" i="26"/>
  <c r="K20" i="26"/>
  <c r="G14" i="26"/>
  <c r="K22" i="26"/>
  <c r="J14" i="26"/>
  <c r="G39" i="26"/>
  <c r="E40" i="26"/>
  <c r="G36" i="26"/>
  <c r="E13" i="26"/>
  <c r="F28" i="26"/>
  <c r="H32" i="26"/>
  <c r="I34" i="26"/>
  <c r="K34" i="26"/>
  <c r="H33" i="26"/>
  <c r="F13" i="26"/>
  <c r="L31" i="26"/>
  <c r="D32" i="26"/>
  <c r="I40" i="26"/>
  <c r="K19" i="26"/>
  <c r="J13" i="26"/>
  <c r="E42" i="26"/>
  <c r="K25" i="26"/>
  <c r="I17" i="26"/>
  <c r="G43" i="26"/>
  <c r="F39" i="26"/>
  <c r="H40" i="26"/>
  <c r="J31" i="26"/>
  <c r="K13" i="26"/>
  <c r="I45" i="26"/>
  <c r="L44" i="26"/>
  <c r="H39" i="26"/>
  <c r="J34" i="26"/>
  <c r="F37" i="26"/>
  <c r="F46" i="26"/>
  <c r="K16" i="26"/>
  <c r="L36" i="26"/>
  <c r="I22" i="26"/>
  <c r="K23" i="26"/>
  <c r="J32" i="26"/>
  <c r="L34" i="26"/>
  <c r="E23" i="26"/>
  <c r="D23" i="26"/>
  <c r="E20" i="26"/>
  <c r="K46" i="26"/>
  <c r="K39" i="26"/>
  <c r="L37" i="26"/>
  <c r="D31" i="26"/>
  <c r="J36" i="26"/>
  <c r="E29" i="26"/>
  <c r="E37" i="26"/>
  <c r="L26" i="26"/>
  <c r="J19" i="26"/>
  <c r="L16" i="26"/>
  <c r="J23" i="26"/>
  <c r="I14" i="26"/>
  <c r="F45" i="26"/>
  <c r="E32" i="26"/>
  <c r="J41" i="26"/>
  <c r="D26" i="26"/>
  <c r="H19" i="26"/>
  <c r="C22" i="26"/>
  <c r="I19" i="26"/>
  <c r="J40" i="26"/>
  <c r="D43" i="26"/>
  <c r="G17" i="26"/>
  <c r="K29" i="26"/>
  <c r="F35" i="26"/>
  <c r="D28" i="26"/>
  <c r="E41" i="26"/>
  <c r="D44" i="26"/>
  <c r="D39" i="26"/>
  <c r="I20" i="26"/>
  <c r="I31" i="26"/>
  <c r="L40" i="26"/>
  <c r="I25" i="26"/>
  <c r="D37" i="26"/>
  <c r="D33" i="26"/>
  <c r="H35" i="26"/>
  <c r="H38" i="26"/>
  <c r="G45" i="26"/>
  <c r="I23" i="26"/>
  <c r="G41" i="26"/>
  <c r="D25" i="26"/>
  <c r="L23" i="26"/>
  <c r="H46" i="26"/>
  <c r="D38" i="26"/>
  <c r="G28" i="26"/>
  <c r="F23" i="26"/>
  <c r="D45" i="26"/>
  <c r="H13" i="26"/>
  <c r="J37" i="26"/>
  <c r="K40" i="26"/>
  <c r="E45" i="26"/>
  <c r="F26" i="26"/>
  <c r="G38" i="26"/>
  <c r="H20" i="26"/>
  <c r="J25" i="26"/>
  <c r="L42" i="26"/>
  <c r="I28" i="26"/>
  <c r="G34" i="26"/>
  <c r="D19" i="26"/>
  <c r="J33" i="26"/>
  <c r="E36" i="26"/>
  <c r="G29" i="26"/>
  <c r="E43" i="26"/>
  <c r="K33" i="26"/>
  <c r="L39" i="26"/>
  <c r="E16" i="26"/>
  <c r="L14" i="26"/>
  <c r="F42" i="26"/>
  <c r="H34" i="26"/>
  <c r="K45" i="26"/>
  <c r="I26" i="26"/>
  <c r="E34" i="26"/>
  <c r="I13" i="26"/>
  <c r="I16" i="26"/>
  <c r="H28" i="26"/>
  <c r="F38" i="26"/>
  <c r="D20" i="26"/>
  <c r="D35" i="26"/>
  <c r="L43" i="26"/>
  <c r="E28" i="26"/>
  <c r="C23" i="26"/>
  <c r="G26" i="26"/>
  <c r="C45" i="26"/>
  <c r="D42" i="26"/>
  <c r="H42" i="26"/>
  <c r="G16" i="26"/>
  <c r="G42" i="26"/>
  <c r="I41" i="26"/>
  <c r="J44" i="26"/>
  <c r="J20" i="26"/>
  <c r="G22" i="26"/>
  <c r="F44" i="26"/>
  <c r="H25" i="26"/>
  <c r="J45" i="26"/>
  <c r="J28" i="26"/>
  <c r="D13" i="26"/>
  <c r="J29" i="26"/>
  <c r="H31" i="26"/>
  <c r="I33" i="26"/>
  <c r="C25" i="26"/>
  <c r="G40" i="26"/>
  <c r="E35" i="26"/>
  <c r="J43" i="26"/>
  <c r="K35" i="26"/>
  <c r="L41" i="26"/>
  <c r="K32" i="26"/>
  <c r="D22" i="26"/>
  <c r="L35" i="26"/>
  <c r="F25" i="26"/>
  <c r="G25" i="26"/>
  <c r="D46" i="26"/>
  <c r="J26" i="26"/>
  <c r="F19" i="26"/>
  <c r="F40" i="26"/>
  <c r="J38" i="26"/>
  <c r="K31" i="26"/>
  <c r="L29" i="26"/>
  <c r="G20" i="26"/>
  <c r="G33" i="26"/>
  <c r="F33" i="26"/>
  <c r="H41" i="26"/>
  <c r="J17" i="26"/>
  <c r="L45" i="26"/>
  <c r="J39" i="26"/>
  <c r="G32" i="26"/>
  <c r="D41" i="26"/>
  <c r="F41" i="26"/>
  <c r="H26" i="26"/>
  <c r="H45" i="26"/>
  <c r="H17" i="26"/>
  <c r="E19" i="26"/>
  <c r="D29" i="26"/>
  <c r="K17" i="26"/>
  <c r="L28" i="26"/>
  <c r="H23" i="26"/>
  <c r="E33" i="26"/>
  <c r="C26" i="26"/>
  <c r="C19" i="26"/>
  <c r="F43" i="26"/>
  <c r="I39" i="26"/>
  <c r="G31" i="26"/>
  <c r="I36" i="26"/>
  <c r="F34" i="26"/>
  <c r="F31" i="26"/>
  <c r="F29" i="26"/>
  <c r="F17" i="26"/>
  <c r="I42" i="26"/>
  <c r="D16" i="26"/>
  <c r="I35" i="26"/>
  <c r="H36" i="26"/>
  <c r="E26" i="26"/>
  <c r="G19" i="26"/>
  <c r="H14" i="26"/>
  <c r="G35" i="26"/>
  <c r="F20" i="26"/>
  <c r="K44" i="26"/>
  <c r="E17" i="26"/>
  <c r="K41" i="26"/>
  <c r="D17" i="26"/>
  <c r="E14" i="26"/>
  <c r="I43" i="26"/>
  <c r="G37" i="26"/>
  <c r="F36" i="26"/>
  <c r="C20" i="26"/>
  <c r="K14" i="26"/>
  <c r="G23" i="26"/>
  <c r="F32" i="26"/>
  <c r="F14" i="26"/>
  <c r="H16" i="26"/>
  <c r="I29" i="26"/>
  <c r="L22" i="26"/>
  <c r="L38" i="26"/>
  <c r="E25" i="26"/>
  <c r="J42" i="26"/>
  <c r="J46" i="26"/>
  <c r="J16" i="26"/>
  <c r="J35" i="26"/>
  <c r="I38" i="26"/>
  <c r="E46" i="26"/>
  <c r="I46" i="26"/>
  <c r="D14" i="26"/>
  <c r="D40" i="26"/>
  <c r="H43" i="26"/>
  <c r="L33" i="26"/>
  <c r="E22" i="26"/>
  <c r="F16" i="26"/>
  <c r="L17" i="26"/>
  <c r="F22" i="26"/>
  <c r="I37" i="26"/>
  <c r="E38" i="26"/>
  <c r="H37" i="26"/>
  <c r="K43" i="26"/>
  <c r="E31" i="26"/>
  <c r="H44" i="26"/>
  <c r="L46" i="26"/>
  <c r="L25" i="26"/>
  <c r="G13" i="26"/>
  <c r="G46" i="26"/>
  <c r="K38" i="26"/>
  <c r="K37" i="26"/>
  <c r="D34" i="26"/>
  <c r="D36" i="26"/>
  <c r="H22" i="26"/>
  <c r="I32" i="26"/>
  <c r="L13" i="26"/>
  <c r="K36" i="26"/>
  <c r="H29" i="26"/>
  <c r="L19" i="26"/>
  <c r="I44" i="26"/>
  <c r="G44" i="26"/>
  <c r="E39" i="26"/>
  <c r="J22" i="26"/>
  <c r="K42" i="26"/>
  <c r="K26" i="26"/>
  <c r="L32" i="26"/>
  <c r="N45" i="26" l="1"/>
  <c r="K51" i="26"/>
  <c r="F51" i="26"/>
  <c r="J51" i="26"/>
  <c r="D51" i="26"/>
  <c r="G51" i="26"/>
  <c r="E51" i="26"/>
  <c r="H51" i="26"/>
  <c r="L51" i="26"/>
  <c r="I51" i="26"/>
  <c r="D49" i="26"/>
  <c r="G49" i="26"/>
  <c r="H49" i="26"/>
  <c r="J49" i="26"/>
  <c r="F49" i="26"/>
  <c r="I49" i="26"/>
  <c r="E49" i="26"/>
  <c r="L49" i="26"/>
  <c r="K49" i="26"/>
  <c r="N26" i="26"/>
  <c r="N25" i="26"/>
  <c r="N22" i="26"/>
  <c r="N23" i="26"/>
  <c r="N19" i="26"/>
  <c r="N20" i="26"/>
  <c r="E53" i="26"/>
  <c r="K53" i="26"/>
  <c r="I53" i="26"/>
  <c r="J53" i="26"/>
  <c r="F53" i="26"/>
  <c r="H53" i="26"/>
  <c r="D53" i="26"/>
  <c r="G53" i="26"/>
  <c r="L53" i="26"/>
  <c r="D7" i="1" l="1"/>
  <c r="D5" i="45"/>
  <c r="D5" i="41"/>
  <c r="D5" i="38"/>
  <c r="D5" i="34"/>
  <c r="D5" i="47"/>
  <c r="D5" i="44"/>
  <c r="D5" i="42"/>
  <c r="D5" i="39"/>
  <c r="D5" i="33"/>
  <c r="D23" i="1"/>
  <c r="D5" i="50"/>
  <c r="D5" i="46"/>
  <c r="D5" i="43"/>
  <c r="D5" i="40"/>
  <c r="D5" i="37"/>
  <c r="C42" i="26"/>
  <c r="C43" i="26"/>
  <c r="C28" i="26"/>
  <c r="C41" i="26"/>
  <c r="C33" i="26"/>
  <c r="C31" i="26"/>
  <c r="C35" i="26"/>
  <c r="C14" i="26"/>
  <c r="C37" i="26"/>
  <c r="C44" i="26"/>
  <c r="C29" i="26"/>
  <c r="C38" i="26"/>
  <c r="C17" i="26"/>
  <c r="C39" i="26"/>
  <c r="C32" i="26"/>
  <c r="C36" i="26"/>
  <c r="C34" i="26"/>
  <c r="C16" i="26"/>
  <c r="C40" i="26"/>
  <c r="C13" i="26"/>
  <c r="C46" i="26"/>
  <c r="C51" i="26" l="1"/>
  <c r="C49" i="26"/>
  <c r="N17" i="26"/>
  <c r="N28" i="26"/>
  <c r="N29" i="26"/>
  <c r="N16" i="26"/>
  <c r="N38" i="26"/>
  <c r="N39" i="26"/>
  <c r="N31" i="26"/>
  <c r="C53" i="26"/>
  <c r="N43" i="26"/>
  <c r="N41" i="26"/>
  <c r="N42" i="26"/>
  <c r="N40" i="26"/>
  <c r="N34" i="26"/>
  <c r="N44" i="26"/>
  <c r="N33" i="26"/>
  <c r="N46" i="26"/>
  <c r="N32" i="26"/>
  <c r="N13" i="26"/>
  <c r="N37" i="26"/>
  <c r="N14" i="26"/>
  <c r="N36" i="26"/>
  <c r="N35" i="26"/>
</calcChain>
</file>

<file path=xl/sharedStrings.xml><?xml version="1.0" encoding="utf-8"?>
<sst xmlns="http://schemas.openxmlformats.org/spreadsheetml/2006/main" count="421" uniqueCount="357">
  <si>
    <t>Project name</t>
  </si>
  <si>
    <t>You must be able to demonstrate;</t>
  </si>
  <si>
    <t>What you were personally responsible/accountable for.</t>
  </si>
  <si>
    <t>High levels of unpredictability or risk</t>
  </si>
  <si>
    <t>Multiple work packages, projects or programmes;</t>
  </si>
  <si>
    <t>Project Overview Total:</t>
  </si>
  <si>
    <t>Project Summary Worksheet</t>
  </si>
  <si>
    <t>x</t>
  </si>
  <si>
    <t>X</t>
  </si>
  <si>
    <t>Totals</t>
  </si>
  <si>
    <t>Sheet</t>
  </si>
  <si>
    <t>Name row</t>
  </si>
  <si>
    <t>Tally row</t>
  </si>
  <si>
    <t>Column</t>
  </si>
  <si>
    <t>D</t>
  </si>
  <si>
    <t>E</t>
  </si>
  <si>
    <t>F</t>
  </si>
  <si>
    <t>G</t>
  </si>
  <si>
    <t>H</t>
  </si>
  <si>
    <t>I</t>
  </si>
  <si>
    <t>J</t>
  </si>
  <si>
    <t>K</t>
  </si>
  <si>
    <t>L</t>
  </si>
  <si>
    <t>M</t>
  </si>
  <si>
    <t>BudgetingOrFinancial</t>
  </si>
  <si>
    <t>Assurance</t>
  </si>
  <si>
    <t>BenefitsMgmt</t>
  </si>
  <si>
    <t>BusinessCase</t>
  </si>
  <si>
    <t>CapabilityDev</t>
  </si>
  <si>
    <t>ContractMgmt</t>
  </si>
  <si>
    <t>Diversity and Inclusion</t>
  </si>
  <si>
    <t>Life Cycles</t>
  </si>
  <si>
    <t xml:space="preserve">Portfolio Shaping </t>
  </si>
  <si>
    <t>Procurement</t>
  </si>
  <si>
    <t>QualityMgmt</t>
  </si>
  <si>
    <t>Quality Management</t>
  </si>
  <si>
    <t>RequirementsMgmt</t>
  </si>
  <si>
    <t>ResourceCapPlanning</t>
  </si>
  <si>
    <t>Resource Capacity Planning</t>
  </si>
  <si>
    <t>ResourceMgmt</t>
  </si>
  <si>
    <t>Resource Management</t>
  </si>
  <si>
    <t>SolutionsDev</t>
  </si>
  <si>
    <t>TransitionMgmt</t>
  </si>
  <si>
    <t>Alternative mandatory competences</t>
  </si>
  <si>
    <t>Elective competences</t>
  </si>
  <si>
    <t>You must evidence competence in EITHER 1a or 1b</t>
  </si>
  <si>
    <t>Competence 1a Budgeting and cost control</t>
  </si>
  <si>
    <t>Professional practice assessment criteria</t>
  </si>
  <si>
    <r>
      <rPr>
        <b/>
        <sz val="11"/>
        <color theme="1"/>
        <rFont val="Arial"/>
        <family val="2"/>
      </rPr>
      <t xml:space="preserve">PP1.1 </t>
    </r>
    <r>
      <rPr>
        <sz val="11"/>
        <color theme="1"/>
        <rFont val="Arial"/>
        <family val="2"/>
      </rPr>
      <t>Established estimates for different project costs</t>
    </r>
  </si>
  <si>
    <r>
      <rPr>
        <b/>
        <sz val="11"/>
        <color theme="1"/>
        <rFont val="Arial"/>
        <family val="2"/>
      </rPr>
      <t xml:space="preserve">PP1.3 </t>
    </r>
    <r>
      <rPr>
        <sz val="11"/>
        <color theme="1"/>
        <rFont val="Arial"/>
        <family val="2"/>
      </rPr>
      <t>Set up funding drawdown arrangements based on cash flow forecasts</t>
    </r>
  </si>
  <si>
    <r>
      <rPr>
        <b/>
        <sz val="11"/>
        <color theme="1"/>
        <rFont val="Arial"/>
        <family val="2"/>
      </rPr>
      <t>PP1.5</t>
    </r>
    <r>
      <rPr>
        <sz val="11"/>
        <color theme="1"/>
        <rFont val="Arial"/>
        <family val="2"/>
      </rPr>
      <t xml:space="preserve"> Refined budget allocations based on cost analysis, applying change control processes as required</t>
    </r>
  </si>
  <si>
    <r>
      <rPr>
        <b/>
        <sz val="11"/>
        <color theme="1"/>
        <rFont val="Arial"/>
        <family val="2"/>
      </rPr>
      <t xml:space="preserve">PP1.6 </t>
    </r>
    <r>
      <rPr>
        <sz val="11"/>
        <color theme="1"/>
        <rFont val="Arial"/>
        <family val="2"/>
      </rPr>
      <t>Produced financial reports for stakeholders based on financial performance monitoring</t>
    </r>
  </si>
  <si>
    <r>
      <rPr>
        <b/>
        <sz val="11"/>
        <color theme="1"/>
        <rFont val="Arial"/>
        <family val="2"/>
      </rPr>
      <t xml:space="preserve">PP1.7 </t>
    </r>
    <r>
      <rPr>
        <sz val="11"/>
        <color theme="1"/>
        <rFont val="Arial"/>
        <family val="2"/>
      </rPr>
      <t>Upon project closure, produced final financial reports and distributed them to relevant stakeholders</t>
    </r>
  </si>
  <si>
    <t>OR</t>
  </si>
  <si>
    <t>Competence 1b Financial management</t>
  </si>
  <si>
    <r>
      <rPr>
        <b/>
        <sz val="11"/>
        <color theme="1"/>
        <rFont val="Arial"/>
        <family val="2"/>
      </rPr>
      <t xml:space="preserve">PP1.2 </t>
    </r>
    <r>
      <rPr>
        <sz val="11"/>
        <color theme="1"/>
        <rFont val="Arial"/>
        <family val="2"/>
      </rPr>
      <t>Adopted a consistent approach to the investment appraisal of a project in line with organisational practice</t>
    </r>
  </si>
  <si>
    <r>
      <rPr>
        <b/>
        <sz val="11"/>
        <color theme="1"/>
        <rFont val="Arial"/>
        <family val="2"/>
      </rPr>
      <t xml:space="preserve">PP1.4 </t>
    </r>
    <r>
      <rPr>
        <sz val="11"/>
        <color theme="1"/>
        <rFont val="Arial"/>
        <family val="2"/>
      </rPr>
      <t>Arranged for the release of funds at appropriate stages in a project</t>
    </r>
  </si>
  <si>
    <r>
      <rPr>
        <b/>
        <sz val="11"/>
        <color theme="1"/>
        <rFont val="Arial"/>
        <family val="2"/>
      </rPr>
      <t xml:space="preserve">PP1.8 </t>
    </r>
    <r>
      <rPr>
        <sz val="11"/>
        <color theme="1"/>
        <rFont val="Arial"/>
        <family val="2"/>
      </rPr>
      <t>Adjusted an organisation’s financial plan based on the progress of a project and associated financial reviews</t>
    </r>
  </si>
  <si>
    <t>You must evidence competence in EITHER 2a or 2b</t>
  </si>
  <si>
    <t>Competence 2a Change Control</t>
  </si>
  <si>
    <r>
      <rPr>
        <b/>
        <sz val="11"/>
        <color theme="1"/>
        <rFont val="Arial"/>
        <family val="2"/>
      </rPr>
      <t xml:space="preserve">PP1.1 </t>
    </r>
    <r>
      <rPr>
        <sz val="11"/>
        <color theme="1"/>
        <rFont val="Arial"/>
        <family val="2"/>
      </rPr>
      <t>Established a suitable change control process</t>
    </r>
  </si>
  <si>
    <r>
      <rPr>
        <b/>
        <sz val="11"/>
        <color theme="1"/>
        <rFont val="Arial"/>
        <family val="2"/>
      </rPr>
      <t xml:space="preserve">PP1.4 </t>
    </r>
    <r>
      <rPr>
        <sz val="11"/>
        <color theme="1"/>
        <rFont val="Arial"/>
        <family val="2"/>
      </rPr>
      <t>Determined the high-level impact of proposed changes to the project scope including reference to relevant sources</t>
    </r>
  </si>
  <si>
    <r>
      <rPr>
        <b/>
        <sz val="11"/>
        <color theme="1"/>
        <rFont val="Arial"/>
        <family val="2"/>
      </rPr>
      <t xml:space="preserve">PP1.8 </t>
    </r>
    <r>
      <rPr>
        <sz val="11"/>
        <color theme="1"/>
        <rFont val="Arial"/>
        <family val="2"/>
      </rPr>
      <t>Used trend analysis to help determine the performance of the current and future projects</t>
    </r>
  </si>
  <si>
    <t>Competence 2b Conflict Resolution</t>
  </si>
  <si>
    <r>
      <rPr>
        <b/>
        <sz val="11"/>
        <color theme="1"/>
        <rFont val="Arial"/>
        <family val="2"/>
      </rPr>
      <t xml:space="preserve">PP1.2 </t>
    </r>
    <r>
      <rPr>
        <sz val="11"/>
        <color theme="1"/>
        <rFont val="Arial"/>
        <family val="2"/>
      </rPr>
      <t>Taken an impartial approach to investigating the cause of conflict</t>
    </r>
  </si>
  <si>
    <r>
      <rPr>
        <b/>
        <sz val="11"/>
        <color theme="1"/>
        <rFont val="Arial"/>
        <family val="2"/>
      </rPr>
      <t xml:space="preserve">PP1.4 </t>
    </r>
    <r>
      <rPr>
        <sz val="11"/>
        <color theme="1"/>
        <rFont val="Arial"/>
        <family val="2"/>
      </rPr>
      <t>Responded appropriately and promptly to conflict situations where intervention was required</t>
    </r>
  </si>
  <si>
    <r>
      <rPr>
        <b/>
        <sz val="11"/>
        <color theme="1"/>
        <rFont val="Arial"/>
        <family val="2"/>
      </rPr>
      <t>PP1.5</t>
    </r>
    <r>
      <rPr>
        <sz val="11"/>
        <color theme="1"/>
        <rFont val="Arial"/>
        <family val="2"/>
      </rPr>
      <t xml:space="preserve"> Monitored the extent to which conflict resolution measures have been successful</t>
    </r>
  </si>
  <si>
    <r>
      <rPr>
        <b/>
        <sz val="11"/>
        <color theme="1"/>
        <rFont val="Arial"/>
        <family val="2"/>
      </rPr>
      <t xml:space="preserve">PP1.6 </t>
    </r>
    <r>
      <rPr>
        <sz val="11"/>
        <color theme="1"/>
        <rFont val="Arial"/>
        <family val="2"/>
      </rPr>
      <t>Sought to resolve conflict respecting the views, opinions, and concerns of all parties</t>
    </r>
  </si>
  <si>
    <r>
      <rPr>
        <b/>
        <sz val="11"/>
        <color theme="1"/>
        <rFont val="Arial"/>
        <family val="2"/>
      </rPr>
      <t xml:space="preserve">PP1.7 </t>
    </r>
    <r>
      <rPr>
        <sz val="11"/>
        <color theme="1"/>
        <rFont val="Arial"/>
        <family val="2"/>
      </rPr>
      <t>Supported others to resolve conflict</t>
    </r>
  </si>
  <si>
    <t>You must evidence competence in EITHER 3a or 3b</t>
  </si>
  <si>
    <t>Competence 3a Governance Arrangement</t>
  </si>
  <si>
    <r>
      <rPr>
        <b/>
        <sz val="11"/>
        <color theme="1"/>
        <rFont val="Arial"/>
        <family val="2"/>
      </rPr>
      <t xml:space="preserve">PP1.1 </t>
    </r>
    <r>
      <rPr>
        <sz val="11"/>
        <color theme="1"/>
        <rFont val="Arial"/>
        <family val="2"/>
      </rPr>
      <t>Defined reporting, decision-making hierarchies, and levels of authority for a project</t>
    </r>
  </si>
  <si>
    <r>
      <rPr>
        <b/>
        <sz val="11"/>
        <color theme="1"/>
        <rFont val="Arial"/>
        <family val="2"/>
      </rPr>
      <t>PP1.2</t>
    </r>
    <r>
      <rPr>
        <sz val="11"/>
        <color theme="1"/>
        <rFont val="Arial"/>
        <family val="2"/>
      </rPr>
      <t xml:space="preserve"> Established the relationship between a project’s governance and the organisation’s governance structures</t>
    </r>
  </si>
  <si>
    <r>
      <rPr>
        <b/>
        <sz val="11"/>
        <color theme="1"/>
        <rFont val="Arial"/>
        <family val="2"/>
      </rPr>
      <t xml:space="preserve">PP1.3 </t>
    </r>
    <r>
      <rPr>
        <sz val="11"/>
        <color theme="1"/>
        <rFont val="Arial"/>
        <family val="2"/>
      </rPr>
      <t>Designed the project governance structure taking into account context, complexity, and potential impact</t>
    </r>
  </si>
  <si>
    <r>
      <rPr>
        <b/>
        <sz val="11"/>
        <color theme="1"/>
        <rFont val="Arial"/>
        <family val="2"/>
      </rPr>
      <t xml:space="preserve">PP1.4 </t>
    </r>
    <r>
      <rPr>
        <sz val="11"/>
        <color theme="1"/>
        <rFont val="Arial"/>
        <family val="2"/>
      </rPr>
      <t>Adapted or adjusted the governance structure as required</t>
    </r>
  </si>
  <si>
    <r>
      <rPr>
        <b/>
        <sz val="11"/>
        <color theme="1"/>
        <rFont val="Arial"/>
        <family val="2"/>
      </rPr>
      <t>PP1.5</t>
    </r>
    <r>
      <rPr>
        <sz val="11"/>
        <color theme="1"/>
        <rFont val="Arial"/>
        <family val="2"/>
      </rPr>
      <t xml:space="preserve"> Ensured clarity of ownership and levels of authority by agreeing the responsibilities and accountabilities with relevant individuals</t>
    </r>
  </si>
  <si>
    <r>
      <rPr>
        <b/>
        <sz val="11"/>
        <color theme="1"/>
        <rFont val="Arial"/>
        <family val="2"/>
      </rPr>
      <t xml:space="preserve">PP1.6 </t>
    </r>
    <r>
      <rPr>
        <sz val="11"/>
        <color theme="1"/>
        <rFont val="Arial"/>
        <family val="2"/>
      </rPr>
      <t>Ensured effective decision making through maintained governance structures</t>
    </r>
  </si>
  <si>
    <r>
      <rPr>
        <b/>
        <sz val="11"/>
        <color theme="1"/>
        <rFont val="Arial"/>
        <family val="2"/>
      </rPr>
      <t xml:space="preserve">PP1.7 </t>
    </r>
    <r>
      <rPr>
        <sz val="11"/>
        <color theme="1"/>
        <rFont val="Arial"/>
        <family val="2"/>
      </rPr>
      <t>Ensured effective reporting through maintained governance structures for appropriate staffing and maintenance</t>
    </r>
  </si>
  <si>
    <t>Competence 3b Reviews</t>
  </si>
  <si>
    <r>
      <rPr>
        <b/>
        <sz val="11"/>
        <color theme="1"/>
        <rFont val="Arial"/>
        <family val="2"/>
      </rPr>
      <t xml:space="preserve">PP1.1 </t>
    </r>
    <r>
      <rPr>
        <sz val="11"/>
        <color theme="1"/>
        <rFont val="Arial"/>
        <family val="2"/>
      </rPr>
      <t>Considered factors which need to be evaluated during a review</t>
    </r>
  </si>
  <si>
    <r>
      <rPr>
        <b/>
        <sz val="11"/>
        <color theme="1"/>
        <rFont val="Arial"/>
        <family val="2"/>
      </rPr>
      <t xml:space="preserve">PP1.3 </t>
    </r>
    <r>
      <rPr>
        <sz val="11"/>
        <color theme="1"/>
        <rFont val="Arial"/>
        <family val="2"/>
      </rPr>
      <t>Obtained appropriate information from valid sources to inform the reviews</t>
    </r>
  </si>
  <si>
    <r>
      <rPr>
        <b/>
        <sz val="11"/>
        <color theme="1"/>
        <rFont val="Arial"/>
        <family val="2"/>
      </rPr>
      <t>PP1.5</t>
    </r>
    <r>
      <rPr>
        <sz val="11"/>
        <color theme="1"/>
        <rFont val="Arial"/>
        <family val="2"/>
      </rPr>
      <t xml:space="preserve"> Communicated the outcomes of reviews to relevant stakeholders</t>
    </r>
  </si>
  <si>
    <t>You must evidence competence in EITHER 4a or 4b</t>
  </si>
  <si>
    <t>Competence 4a Integrated Planning</t>
  </si>
  <si>
    <r>
      <rPr>
        <b/>
        <sz val="11"/>
        <color theme="1"/>
        <rFont val="Arial"/>
        <family val="2"/>
      </rPr>
      <t xml:space="preserve">PP1.1 </t>
    </r>
    <r>
      <rPr>
        <sz val="11"/>
        <color theme="1"/>
        <rFont val="Arial"/>
        <family val="2"/>
      </rPr>
      <t>Considered constraints and assumptions when creating an integrated plan</t>
    </r>
  </si>
  <si>
    <r>
      <rPr>
        <b/>
        <sz val="11"/>
        <color theme="1"/>
        <rFont val="Arial"/>
        <family val="2"/>
      </rPr>
      <t>PP1.2</t>
    </r>
    <r>
      <rPr>
        <sz val="11"/>
        <color theme="1"/>
        <rFont val="Arial"/>
        <family val="2"/>
      </rPr>
      <t xml:space="preserve"> Considered dependencies and governance arrangements, when creating an integrated plan</t>
    </r>
  </si>
  <si>
    <r>
      <rPr>
        <b/>
        <sz val="11"/>
        <color theme="1"/>
        <rFont val="Arial"/>
        <family val="2"/>
      </rPr>
      <t xml:space="preserve">PP1.3 </t>
    </r>
    <r>
      <rPr>
        <sz val="11"/>
        <color theme="1"/>
        <rFont val="Arial"/>
        <family val="2"/>
      </rPr>
      <t>Demonstrated compliance with organisational practice when establishing the size, structure, and contents of an integrated plan</t>
    </r>
  </si>
  <si>
    <r>
      <rPr>
        <b/>
        <sz val="11"/>
        <color theme="1"/>
        <rFont val="Arial"/>
        <family val="2"/>
      </rPr>
      <t xml:space="preserve">PP1.4 </t>
    </r>
    <r>
      <rPr>
        <sz val="11"/>
        <color theme="1"/>
        <rFont val="Arial"/>
        <family val="2"/>
      </rPr>
      <t>Included other relevant components, plans and documentation to support a comprehensive integrated plan, and ensured formal acceptance of it</t>
    </r>
  </si>
  <si>
    <r>
      <rPr>
        <b/>
        <sz val="11"/>
        <color theme="1"/>
        <rFont val="Arial"/>
        <family val="2"/>
      </rPr>
      <t>PP1.5</t>
    </r>
    <r>
      <rPr>
        <sz val="11"/>
        <color theme="1"/>
        <rFont val="Arial"/>
        <family val="2"/>
      </rPr>
      <t xml:space="preserve"> Completed formal sign off and acceptance of an integrated plan</t>
    </r>
  </si>
  <si>
    <r>
      <rPr>
        <b/>
        <sz val="11"/>
        <color theme="1"/>
        <rFont val="Arial"/>
        <family val="2"/>
      </rPr>
      <t xml:space="preserve">PP1.6 </t>
    </r>
    <r>
      <rPr>
        <sz val="11"/>
        <color theme="1"/>
        <rFont val="Arial"/>
        <family val="2"/>
      </rPr>
      <t>Continually monitored the progress of a project against the integrated plan</t>
    </r>
  </si>
  <si>
    <r>
      <rPr>
        <b/>
        <sz val="11"/>
        <color theme="1"/>
        <rFont val="Arial"/>
        <family val="2"/>
      </rPr>
      <t xml:space="preserve">PP1.7 </t>
    </r>
    <r>
      <rPr>
        <sz val="11"/>
        <color theme="1"/>
        <rFont val="Arial"/>
        <family val="2"/>
      </rPr>
      <t xml:space="preserve">Adjusted the integrated plan utilising a change control process </t>
    </r>
  </si>
  <si>
    <r>
      <rPr>
        <b/>
        <sz val="11"/>
        <color theme="1"/>
        <rFont val="Arial"/>
        <family val="2"/>
      </rPr>
      <t xml:space="preserve">PP1.8 </t>
    </r>
    <r>
      <rPr>
        <sz val="11"/>
        <color theme="1"/>
        <rFont val="Arial"/>
        <family val="2"/>
      </rPr>
      <t>Applied configuration management to a plan once it had been formally accepted</t>
    </r>
  </si>
  <si>
    <t>Competence 4b Schedule Management</t>
  </si>
  <si>
    <r>
      <rPr>
        <b/>
        <sz val="11"/>
        <color theme="1"/>
        <rFont val="Arial"/>
        <family val="2"/>
      </rPr>
      <t xml:space="preserve">PP1.2 </t>
    </r>
    <r>
      <rPr>
        <sz val="11"/>
        <color theme="1"/>
        <rFont val="Arial"/>
        <family val="2"/>
      </rPr>
      <t>Established units of measure to accurately define activities and events to be completed during a project</t>
    </r>
  </si>
  <si>
    <r>
      <rPr>
        <b/>
        <sz val="11"/>
        <color theme="1"/>
        <rFont val="Arial"/>
        <family val="2"/>
      </rPr>
      <t>PP1.5</t>
    </r>
    <r>
      <rPr>
        <sz val="11"/>
        <color theme="1"/>
        <rFont val="Arial"/>
        <family val="2"/>
      </rPr>
      <t xml:space="preserve"> Documented a schedule of phases, milestones, and reviews to support project monitoring and progress reporting</t>
    </r>
  </si>
  <si>
    <r>
      <rPr>
        <b/>
        <sz val="11"/>
        <color theme="1"/>
        <rFont val="Arial"/>
        <family val="2"/>
      </rPr>
      <t xml:space="preserve">PP1.6 </t>
    </r>
    <r>
      <rPr>
        <sz val="11"/>
        <color theme="1"/>
        <rFont val="Arial"/>
        <family val="2"/>
      </rPr>
      <t>Agreed a schedule baseline, exceptions, and tolerance thresholds</t>
    </r>
  </si>
  <si>
    <r>
      <rPr>
        <b/>
        <sz val="11"/>
        <color theme="1"/>
        <rFont val="Arial"/>
        <family val="2"/>
      </rPr>
      <t xml:space="preserve">PP1.7 </t>
    </r>
    <r>
      <rPr>
        <sz val="11"/>
        <color theme="1"/>
        <rFont val="Arial"/>
        <family val="2"/>
      </rPr>
      <t>Communicated regular schedule updates to internal or external stakeholders</t>
    </r>
  </si>
  <si>
    <r>
      <rPr>
        <b/>
        <sz val="11"/>
        <color theme="1"/>
        <rFont val="Arial"/>
        <family val="2"/>
      </rPr>
      <t>PP1.8</t>
    </r>
    <r>
      <rPr>
        <sz val="11"/>
        <color theme="1"/>
        <rFont val="Arial"/>
        <family val="2"/>
      </rPr>
      <t xml:space="preserve"> Refined a schedule of activities based on effective monitoring, implementing the change control process when required</t>
    </r>
  </si>
  <si>
    <t>You must evidence competence in EITHER 5a or 5b</t>
  </si>
  <si>
    <t>Competence 5a Leadership</t>
  </si>
  <si>
    <r>
      <rPr>
        <b/>
        <sz val="11"/>
        <color theme="1"/>
        <rFont val="Arial"/>
        <family val="2"/>
      </rPr>
      <t xml:space="preserve">PP1.1 </t>
    </r>
    <r>
      <rPr>
        <sz val="11"/>
        <color theme="1"/>
        <rFont val="Arial"/>
        <family val="2"/>
      </rPr>
      <t xml:space="preserve">Maintained a team’s understanding of, and commitment to the vision, values, and objectives of a project </t>
    </r>
  </si>
  <si>
    <r>
      <rPr>
        <b/>
        <sz val="11"/>
        <color theme="1"/>
        <rFont val="Arial"/>
        <family val="2"/>
      </rPr>
      <t>PP1.2</t>
    </r>
    <r>
      <rPr>
        <sz val="11"/>
        <color theme="1"/>
        <rFont val="Arial"/>
        <family val="2"/>
      </rPr>
      <t xml:space="preserve"> Selected an appropriate leadership style based on the situation and/or context</t>
    </r>
  </si>
  <si>
    <r>
      <rPr>
        <b/>
        <sz val="11"/>
        <color theme="1"/>
        <rFont val="Arial"/>
        <family val="2"/>
      </rPr>
      <t xml:space="preserve">PP1.3 </t>
    </r>
    <r>
      <rPr>
        <sz val="11"/>
        <color theme="1"/>
        <rFont val="Arial"/>
        <family val="2"/>
      </rPr>
      <t>Collaborated with others to maintain the momentum of a project</t>
    </r>
  </si>
  <si>
    <r>
      <rPr>
        <b/>
        <sz val="11"/>
        <color theme="1"/>
        <rFont val="Arial"/>
        <family val="2"/>
      </rPr>
      <t>PP1.5</t>
    </r>
    <r>
      <rPr>
        <sz val="11"/>
        <color theme="1"/>
        <rFont val="Arial"/>
        <family val="2"/>
      </rPr>
      <t xml:space="preserve"> Established environments which presented opportunities for empowered and autonomous working</t>
    </r>
  </si>
  <si>
    <r>
      <rPr>
        <b/>
        <sz val="11"/>
        <color theme="1"/>
        <rFont val="Arial"/>
        <family val="2"/>
      </rPr>
      <t xml:space="preserve">PP1.6 </t>
    </r>
    <r>
      <rPr>
        <sz val="11"/>
        <color theme="1"/>
        <rFont val="Arial"/>
        <family val="2"/>
      </rPr>
      <t>Established leadership approaches to work with remote teams, colleagues and stakeholders</t>
    </r>
  </si>
  <si>
    <t>Competence 5b Team Management</t>
  </si>
  <si>
    <r>
      <rPr>
        <b/>
        <sz val="11"/>
        <color theme="1"/>
        <rFont val="Arial"/>
        <family val="2"/>
      </rPr>
      <t xml:space="preserve">PP1.1 </t>
    </r>
    <r>
      <rPr>
        <sz val="11"/>
        <color theme="1"/>
        <rFont val="Arial"/>
        <family val="2"/>
      </rPr>
      <t xml:space="preserve"> Agreed team objectives and ways of working to achieve the vision and goals of a project</t>
    </r>
  </si>
  <si>
    <r>
      <rPr>
        <b/>
        <sz val="11"/>
        <color theme="1"/>
        <rFont val="Arial"/>
        <family val="2"/>
      </rPr>
      <t xml:space="preserve">PP1.2 </t>
    </r>
    <r>
      <rPr>
        <sz val="11"/>
        <color theme="1"/>
        <rFont val="Arial"/>
        <family val="2"/>
      </rPr>
      <t>Evaluated the maturity level of the team</t>
    </r>
  </si>
  <si>
    <r>
      <rPr>
        <b/>
        <sz val="11"/>
        <color theme="1"/>
        <rFont val="Arial"/>
        <family val="2"/>
      </rPr>
      <t>PP1.7</t>
    </r>
    <r>
      <rPr>
        <sz val="11"/>
        <color theme="1"/>
        <rFont val="Arial"/>
        <family val="2"/>
      </rPr>
      <t xml:space="preserve"> Addressed performance issues likely to negatively impact on the success of a project whilst remaining alert to any signs of stress within the team</t>
    </r>
  </si>
  <si>
    <r>
      <rPr>
        <b/>
        <sz val="11"/>
        <color theme="1"/>
        <rFont val="Arial"/>
        <family val="2"/>
      </rPr>
      <t>PP1.8</t>
    </r>
    <r>
      <rPr>
        <sz val="11"/>
        <color theme="1"/>
        <rFont val="Arial"/>
        <family val="2"/>
      </rPr>
      <t xml:space="preserve"> Acknowledged levels of performance through constructive feedback to individuals and teams and celebrated success when evident</t>
    </r>
  </si>
  <si>
    <r>
      <rPr>
        <b/>
        <sz val="11"/>
        <color theme="1"/>
        <rFont val="Arial"/>
        <family val="2"/>
      </rPr>
      <t xml:space="preserve">PP1.9 </t>
    </r>
    <r>
      <rPr>
        <sz val="11"/>
        <color theme="1"/>
        <rFont val="Arial"/>
        <family val="2"/>
      </rPr>
      <t>Established a learning culture and promoted continued professional development</t>
    </r>
  </si>
  <si>
    <t>Mandatory Competence 6 - Risk and issue management</t>
  </si>
  <si>
    <r>
      <rPr>
        <b/>
        <sz val="11"/>
        <color theme="1"/>
        <rFont val="Arial"/>
        <family val="2"/>
        <scheme val="major"/>
      </rPr>
      <t xml:space="preserve">PP1.1 </t>
    </r>
    <r>
      <rPr>
        <sz val="11"/>
        <color theme="1"/>
        <rFont val="Arial"/>
        <family val="2"/>
        <scheme val="major"/>
      </rPr>
      <t>Continually identified risks within a project</t>
    </r>
  </si>
  <si>
    <r>
      <rPr>
        <b/>
        <sz val="11"/>
        <color theme="1"/>
        <rFont val="Arial"/>
        <family val="2"/>
        <scheme val="major"/>
      </rPr>
      <t xml:space="preserve">PP1.7 </t>
    </r>
    <r>
      <rPr>
        <sz val="11"/>
        <color theme="1"/>
        <rFont val="Arial"/>
        <family val="2"/>
        <scheme val="major"/>
      </rPr>
      <t>Transferred and/or formally closed unresolved risks at the end of a project or phase</t>
    </r>
  </si>
  <si>
    <t>Elective Competence 8 - Assurance</t>
  </si>
  <si>
    <r>
      <rPr>
        <b/>
        <sz val="11"/>
        <color theme="1"/>
        <rFont val="Arial"/>
        <family val="2"/>
        <scheme val="major"/>
      </rPr>
      <t xml:space="preserve">PP1.1 </t>
    </r>
    <r>
      <rPr>
        <sz val="11"/>
        <color theme="1"/>
        <rFont val="Arial"/>
        <family val="2"/>
        <scheme val="major"/>
      </rPr>
      <t>Agreed the scope and responsibilities for assurance activities</t>
    </r>
  </si>
  <si>
    <r>
      <rPr>
        <b/>
        <sz val="11"/>
        <color theme="1"/>
        <rFont val="Arial"/>
        <family val="2"/>
        <scheme val="major"/>
      </rPr>
      <t xml:space="preserve">PP1.2 </t>
    </r>
    <r>
      <rPr>
        <sz val="11"/>
        <color theme="1"/>
        <rFont val="Arial"/>
        <family val="2"/>
        <scheme val="major"/>
      </rPr>
      <t>Resourced assurance activities</t>
    </r>
  </si>
  <si>
    <r>
      <rPr>
        <b/>
        <sz val="11"/>
        <color theme="1"/>
        <rFont val="Arial"/>
        <family val="2"/>
        <scheme val="major"/>
      </rPr>
      <t xml:space="preserve">PP1.3 </t>
    </r>
    <r>
      <rPr>
        <sz val="11"/>
        <color theme="1"/>
        <rFont val="Arial"/>
        <family val="2"/>
        <scheme val="major"/>
      </rPr>
      <t>Conducted assurance activities making recommendations for corrective action where required</t>
    </r>
  </si>
  <si>
    <r>
      <rPr>
        <b/>
        <sz val="11"/>
        <color theme="1"/>
        <rFont val="Arial"/>
        <family val="2"/>
        <scheme val="major"/>
      </rPr>
      <t xml:space="preserve">PP1.4 </t>
    </r>
    <r>
      <rPr>
        <sz val="11"/>
        <color theme="1"/>
        <rFont val="Arial"/>
        <family val="2"/>
        <scheme val="major"/>
      </rPr>
      <t>Prioritised assurance activities</t>
    </r>
  </si>
  <si>
    <r>
      <rPr>
        <b/>
        <sz val="11"/>
        <color theme="1"/>
        <rFont val="Arial"/>
        <family val="2"/>
        <scheme val="major"/>
      </rPr>
      <t xml:space="preserve">PP1.6 </t>
    </r>
    <r>
      <rPr>
        <sz val="11"/>
        <color theme="1"/>
        <rFont val="Arial"/>
        <family val="2"/>
        <scheme val="major"/>
      </rPr>
      <t>Maintained effective communication with stakeholders to address concerns and report on corrective actions</t>
    </r>
  </si>
  <si>
    <r>
      <rPr>
        <b/>
        <sz val="11"/>
        <color theme="1"/>
        <rFont val="Arial"/>
        <family val="2"/>
        <scheme val="major"/>
      </rPr>
      <t xml:space="preserve">PP1.7 </t>
    </r>
    <r>
      <rPr>
        <sz val="11"/>
        <color theme="1"/>
        <rFont val="Arial"/>
        <family val="2"/>
        <scheme val="major"/>
      </rPr>
      <t>Analysed patterns of change to identify trends to improve current or future project performance</t>
    </r>
  </si>
  <si>
    <r>
      <rPr>
        <b/>
        <sz val="11"/>
        <color theme="1"/>
        <rFont val="Arial"/>
        <family val="2"/>
        <scheme val="major"/>
      </rPr>
      <t xml:space="preserve">PP1.2 </t>
    </r>
    <r>
      <rPr>
        <sz val="11"/>
        <color theme="1"/>
        <rFont val="Arial"/>
        <family val="2"/>
        <scheme val="major"/>
      </rPr>
      <t>Created a benefits management strategy which considers priorities, timescales and responsibilities, and monitoring methods</t>
    </r>
  </si>
  <si>
    <r>
      <rPr>
        <b/>
        <sz val="11"/>
        <color theme="1"/>
        <rFont val="Arial"/>
        <family val="2"/>
        <scheme val="major"/>
      </rPr>
      <t xml:space="preserve">PP1.4 </t>
    </r>
    <r>
      <rPr>
        <sz val="11"/>
        <color theme="1"/>
        <rFont val="Arial"/>
        <family val="2"/>
        <scheme val="major"/>
      </rPr>
      <t>Created a benefits realisation plan which considers funding options, key indicators, milestones, and reporting schedules</t>
    </r>
  </si>
  <si>
    <r>
      <rPr>
        <b/>
        <sz val="11"/>
        <color theme="1"/>
        <rFont val="Arial"/>
        <family val="2"/>
        <scheme val="major"/>
      </rPr>
      <t>PP1.5</t>
    </r>
    <r>
      <rPr>
        <sz val="11"/>
        <color theme="1"/>
        <rFont val="Arial"/>
        <family val="2"/>
        <scheme val="major"/>
      </rPr>
      <t xml:space="preserve"> Prioritised benefits based on their level of contribution to strategic objectives</t>
    </r>
  </si>
  <si>
    <r>
      <rPr>
        <b/>
        <sz val="11"/>
        <color theme="1"/>
        <rFont val="Arial"/>
        <family val="2"/>
        <scheme val="major"/>
      </rPr>
      <t xml:space="preserve">PP1.6 </t>
    </r>
    <r>
      <rPr>
        <sz val="11"/>
        <color theme="1"/>
        <rFont val="Arial"/>
        <family val="2"/>
        <scheme val="major"/>
      </rPr>
      <t>Carried out effective monitoring against the benefits realisation plan</t>
    </r>
  </si>
  <si>
    <r>
      <rPr>
        <b/>
        <sz val="11"/>
        <color theme="1"/>
        <rFont val="Arial"/>
        <family val="2"/>
        <scheme val="major"/>
      </rPr>
      <t xml:space="preserve">PP1.7 </t>
    </r>
    <r>
      <rPr>
        <sz val="11"/>
        <color theme="1"/>
        <rFont val="Arial"/>
        <family val="2"/>
        <scheme val="major"/>
      </rPr>
      <t>Responded to the changing project context by adjusting actions to maximise benefits realisation</t>
    </r>
  </si>
  <si>
    <r>
      <rPr>
        <b/>
        <sz val="11"/>
        <color theme="1"/>
        <rFont val="Arial"/>
        <family val="2"/>
        <scheme val="major"/>
      </rPr>
      <t xml:space="preserve">PP1.1 </t>
    </r>
    <r>
      <rPr>
        <sz val="11"/>
        <color theme="1"/>
        <rFont val="Arial"/>
        <family val="2"/>
        <scheme val="major"/>
      </rPr>
      <t>Supported a persuasive argument for a business case through the effective analysis of relevant factors</t>
    </r>
  </si>
  <si>
    <r>
      <rPr>
        <b/>
        <sz val="11"/>
        <color theme="1"/>
        <rFont val="Arial"/>
        <family val="2"/>
        <scheme val="major"/>
      </rPr>
      <t xml:space="preserve">PP1.2 </t>
    </r>
    <r>
      <rPr>
        <sz val="11"/>
        <color theme="1"/>
        <rFont val="Arial"/>
        <family val="2"/>
        <scheme val="major"/>
      </rPr>
      <t>Determined the relevant factors which could influence the development of a business case</t>
    </r>
  </si>
  <si>
    <r>
      <rPr>
        <b/>
        <sz val="11"/>
        <color theme="1"/>
        <rFont val="Arial"/>
        <family val="2"/>
        <scheme val="major"/>
      </rPr>
      <t xml:space="preserve">PP1.3 </t>
    </r>
    <r>
      <rPr>
        <sz val="11"/>
        <color theme="1"/>
        <rFont val="Arial"/>
        <family val="2"/>
        <scheme val="major"/>
      </rPr>
      <t>Documented a business case in a relevant format</t>
    </r>
  </si>
  <si>
    <r>
      <rPr>
        <b/>
        <sz val="11"/>
        <color theme="1"/>
        <rFont val="Arial"/>
        <family val="2"/>
        <scheme val="major"/>
      </rPr>
      <t xml:space="preserve">PP1.4 </t>
    </r>
    <r>
      <rPr>
        <sz val="11"/>
        <color theme="1"/>
        <rFont val="Arial"/>
        <family val="2"/>
        <scheme val="major"/>
      </rPr>
      <t>Established a benefits framework for a business case</t>
    </r>
  </si>
  <si>
    <r>
      <rPr>
        <b/>
        <sz val="11"/>
        <color theme="1"/>
        <rFont val="Arial"/>
        <family val="2"/>
        <scheme val="major"/>
      </rPr>
      <t xml:space="preserve">PP1.6 </t>
    </r>
    <r>
      <rPr>
        <sz val="11"/>
        <color theme="1"/>
        <rFont val="Arial"/>
        <family val="2"/>
        <scheme val="major"/>
      </rPr>
      <t>Implemented a change control process and configuration management system when updating a business case</t>
    </r>
  </si>
  <si>
    <r>
      <rPr>
        <b/>
        <sz val="11"/>
        <color theme="1"/>
        <rFont val="Arial"/>
        <family val="2"/>
        <scheme val="major"/>
      </rPr>
      <t xml:space="preserve">PP1.1 </t>
    </r>
    <r>
      <rPr>
        <sz val="11"/>
        <color theme="1"/>
        <rFont val="Arial"/>
        <family val="2"/>
        <scheme val="major"/>
      </rPr>
      <t>Conducted a skills analysis for individuals within an organisation to identify gaps in competences required to deliver a project</t>
    </r>
  </si>
  <si>
    <r>
      <rPr>
        <b/>
        <sz val="11"/>
        <color theme="1"/>
        <rFont val="Arial"/>
        <family val="2"/>
        <scheme val="major"/>
      </rPr>
      <t xml:space="preserve">PP1.4 </t>
    </r>
    <r>
      <rPr>
        <sz val="11"/>
        <color theme="1"/>
        <rFont val="Arial"/>
        <family val="2"/>
        <scheme val="major"/>
      </rPr>
      <t>Implemented a training and development strategy in relation to project management</t>
    </r>
  </si>
  <si>
    <r>
      <rPr>
        <b/>
        <sz val="11"/>
        <color theme="1"/>
        <rFont val="Arial"/>
        <family val="2"/>
        <scheme val="major"/>
      </rPr>
      <t xml:space="preserve">PP1.5 </t>
    </r>
    <r>
      <rPr>
        <sz val="11"/>
        <color theme="1"/>
        <rFont val="Arial"/>
        <family val="2"/>
        <scheme val="major"/>
      </rPr>
      <t>Developed or adapted competency models to an organisation’s workforce in relation to project management</t>
    </r>
  </si>
  <si>
    <r>
      <rPr>
        <b/>
        <sz val="11"/>
        <color theme="1"/>
        <rFont val="Arial"/>
        <family val="2"/>
        <scheme val="major"/>
      </rPr>
      <t xml:space="preserve">PP1.8 </t>
    </r>
    <r>
      <rPr>
        <sz val="11"/>
        <color theme="1"/>
        <rFont val="Arial"/>
        <family val="2"/>
        <scheme val="major"/>
      </rPr>
      <t>Embedded an on-going learning culture in the organisation</t>
    </r>
  </si>
  <si>
    <r>
      <rPr>
        <b/>
        <sz val="11"/>
        <color theme="1"/>
        <rFont val="Arial"/>
        <family val="2"/>
        <scheme val="major"/>
      </rPr>
      <t xml:space="preserve">PP1.1 </t>
    </r>
    <r>
      <rPr>
        <sz val="11"/>
        <color theme="1"/>
        <rFont val="Arial"/>
        <family val="2"/>
        <scheme val="major"/>
      </rPr>
      <t>Monitored client performance against their agreed contractual obligations</t>
    </r>
  </si>
  <si>
    <r>
      <rPr>
        <b/>
        <sz val="11"/>
        <color theme="1"/>
        <rFont val="Arial"/>
        <family val="2"/>
        <scheme val="major"/>
      </rPr>
      <t xml:space="preserve">PP1.2 </t>
    </r>
    <r>
      <rPr>
        <sz val="11"/>
        <color theme="1"/>
        <rFont val="Arial"/>
        <family val="2"/>
        <scheme val="major"/>
      </rPr>
      <t>Complied with your organisational procedures associated with contract management</t>
    </r>
  </si>
  <si>
    <r>
      <rPr>
        <b/>
        <sz val="11"/>
        <color theme="1"/>
        <rFont val="Arial"/>
        <family val="2"/>
        <scheme val="major"/>
      </rPr>
      <t xml:space="preserve">PP1.3 </t>
    </r>
    <r>
      <rPr>
        <sz val="11"/>
        <color theme="1"/>
        <rFont val="Arial"/>
        <family val="2"/>
        <scheme val="major"/>
      </rPr>
      <t>Monitored the supplier performance against their agreed contractual obligations</t>
    </r>
  </si>
  <si>
    <r>
      <rPr>
        <b/>
        <sz val="11"/>
        <color theme="1"/>
        <rFont val="Arial"/>
        <family val="2"/>
        <scheme val="major"/>
      </rPr>
      <t xml:space="preserve">PP1.4 </t>
    </r>
    <r>
      <rPr>
        <sz val="11"/>
        <color theme="1"/>
        <rFont val="Arial"/>
        <family val="2"/>
        <scheme val="major"/>
      </rPr>
      <t>Managed supplier relationships</t>
    </r>
  </si>
  <si>
    <r>
      <rPr>
        <b/>
        <sz val="11"/>
        <color theme="1"/>
        <rFont val="Arial"/>
        <family val="2"/>
        <scheme val="major"/>
      </rPr>
      <t xml:space="preserve">PP1.5 </t>
    </r>
    <r>
      <rPr>
        <sz val="11"/>
        <color theme="1"/>
        <rFont val="Arial"/>
        <family val="2"/>
        <scheme val="major"/>
      </rPr>
      <t>Took appropriate action where necessary to ensure all parties comply with the terms of a contract</t>
    </r>
  </si>
  <si>
    <r>
      <rPr>
        <b/>
        <sz val="11"/>
        <color theme="1"/>
        <rFont val="Arial"/>
        <family val="2"/>
        <scheme val="major"/>
      </rPr>
      <t xml:space="preserve">PP1.6 </t>
    </r>
    <r>
      <rPr>
        <sz val="11"/>
        <color theme="1"/>
        <rFont val="Arial"/>
        <family val="2"/>
        <scheme val="major"/>
      </rPr>
      <t>Managed contract variances to address any potential contractual items</t>
    </r>
  </si>
  <si>
    <r>
      <rPr>
        <b/>
        <sz val="11"/>
        <color theme="1"/>
        <rFont val="Arial"/>
        <family val="2"/>
        <scheme val="major"/>
      </rPr>
      <t xml:space="preserve">PP1.7 </t>
    </r>
    <r>
      <rPr>
        <sz val="11"/>
        <color theme="1"/>
        <rFont val="Arial"/>
        <family val="2"/>
        <scheme val="major"/>
      </rPr>
      <t>Closed a contract and reported outcomes to stakeholders</t>
    </r>
  </si>
  <si>
    <t>Elective Competence 13 - Diversity and Inclusion</t>
  </si>
  <si>
    <r>
      <rPr>
        <b/>
        <sz val="11"/>
        <color theme="1"/>
        <rFont val="Arial"/>
        <family val="2"/>
        <scheme val="major"/>
      </rPr>
      <t xml:space="preserve">PP1.1 </t>
    </r>
    <r>
      <rPr>
        <sz val="11"/>
        <color theme="1"/>
        <rFont val="Arial"/>
        <family val="2"/>
        <scheme val="major"/>
      </rPr>
      <t>Proactively researched different aspects of diversity and how these can impact individuals at work</t>
    </r>
  </si>
  <si>
    <r>
      <rPr>
        <b/>
        <sz val="11"/>
        <color theme="1"/>
        <rFont val="Arial"/>
        <family val="2"/>
        <scheme val="major"/>
      </rPr>
      <t xml:space="preserve">PP1.7 </t>
    </r>
    <r>
      <rPr>
        <sz val="11"/>
        <color theme="1"/>
        <rFont val="Arial"/>
        <family val="2"/>
        <scheme val="major"/>
      </rPr>
      <t>Actively explored and responded to signs of bias that could impact individual and/or team cohesion and performance</t>
    </r>
  </si>
  <si>
    <t>Elective Competence 14 - Life Cycles</t>
  </si>
  <si>
    <r>
      <t xml:space="preserve">PP1.1 </t>
    </r>
    <r>
      <rPr>
        <sz val="11"/>
        <color theme="1"/>
        <rFont val="Arial"/>
        <family val="2"/>
        <scheme val="major"/>
      </rPr>
      <t>Identified the underlying principles of a life cycle for management of projects within the organisation</t>
    </r>
  </si>
  <si>
    <r>
      <rPr>
        <b/>
        <sz val="11"/>
        <color theme="1"/>
        <rFont val="Arial"/>
        <family val="2"/>
        <scheme val="major"/>
      </rPr>
      <t xml:space="preserve">PP1.2 </t>
    </r>
    <r>
      <rPr>
        <sz val="11"/>
        <color theme="1"/>
        <rFont val="Arial"/>
        <family val="2"/>
        <scheme val="major"/>
      </rPr>
      <t>Analysed potential life cycles available for the management of a project</t>
    </r>
  </si>
  <si>
    <r>
      <rPr>
        <b/>
        <sz val="11"/>
        <color theme="1"/>
        <rFont val="Arial"/>
        <family val="2"/>
        <scheme val="major"/>
      </rPr>
      <t xml:space="preserve">PP1.3 </t>
    </r>
    <r>
      <rPr>
        <sz val="11"/>
        <color theme="1"/>
        <rFont val="Arial"/>
        <family val="2"/>
        <scheme val="major"/>
      </rPr>
      <t>Investigated the impact of internal or external factors which influenced adoption of an alternate life cycle approach to the organisation’s established practice</t>
    </r>
  </si>
  <si>
    <r>
      <rPr>
        <b/>
        <sz val="11"/>
        <color theme="1"/>
        <rFont val="Arial"/>
        <family val="2"/>
        <scheme val="major"/>
      </rPr>
      <t xml:space="preserve">PP1.4 </t>
    </r>
    <r>
      <rPr>
        <sz val="11"/>
        <color theme="1"/>
        <rFont val="Arial"/>
        <family val="2"/>
        <scheme val="major"/>
      </rPr>
      <t>Adapted or refined an existing life cycle approach to reflect size, complexity and significance of a project</t>
    </r>
  </si>
  <si>
    <r>
      <rPr>
        <b/>
        <sz val="11"/>
        <color theme="1"/>
        <rFont val="Arial"/>
        <family val="2"/>
        <scheme val="major"/>
      </rPr>
      <t xml:space="preserve">PP1.5 </t>
    </r>
    <r>
      <rPr>
        <sz val="11"/>
        <color theme="1"/>
        <rFont val="Arial"/>
        <family val="2"/>
        <scheme val="major"/>
      </rPr>
      <t>Utilised existing or developed sources of information to inform the processes, standards and guidelines required to implement the life cycle</t>
    </r>
  </si>
  <si>
    <t>Elective Competence 15 - Portfolio Shaping</t>
  </si>
  <si>
    <r>
      <rPr>
        <b/>
        <sz val="11"/>
        <color theme="1"/>
        <rFont val="Arial"/>
        <family val="2"/>
        <scheme val="major"/>
      </rPr>
      <t xml:space="preserve">PP1.1 </t>
    </r>
    <r>
      <rPr>
        <sz val="11"/>
        <color theme="1"/>
        <rFont val="Arial"/>
        <family val="2"/>
        <scheme val="major"/>
      </rPr>
      <t>Determined changes required by the organisation’s strategic objectives</t>
    </r>
  </si>
  <si>
    <r>
      <rPr>
        <b/>
        <sz val="11"/>
        <color theme="1"/>
        <rFont val="Arial"/>
        <family val="2"/>
        <scheme val="major"/>
      </rPr>
      <t xml:space="preserve">PP1.2 </t>
    </r>
    <r>
      <rPr>
        <sz val="11"/>
        <color theme="1"/>
        <rFont val="Arial"/>
        <family val="2"/>
        <scheme val="major"/>
      </rPr>
      <t>Categorised a range of related projects which address an organisation's strategic objectives using a mapping of intended outputs, outcomes, and benefits</t>
    </r>
  </si>
  <si>
    <r>
      <rPr>
        <b/>
        <sz val="11"/>
        <color theme="1"/>
        <rFont val="Arial"/>
        <family val="2"/>
        <scheme val="major"/>
      </rPr>
      <t xml:space="preserve">PP1.3 </t>
    </r>
    <r>
      <rPr>
        <sz val="11"/>
        <color theme="1"/>
        <rFont val="Arial"/>
        <family val="2"/>
        <scheme val="major"/>
      </rPr>
      <t>Determined gaps which may exist in the alignment of projects and programmes, either current or proposed to strategic objectives</t>
    </r>
  </si>
  <si>
    <r>
      <rPr>
        <b/>
        <sz val="11"/>
        <color theme="1"/>
        <rFont val="Arial"/>
        <family val="2"/>
        <scheme val="major"/>
      </rPr>
      <t>PP1.4</t>
    </r>
    <r>
      <rPr>
        <sz val="11"/>
        <color theme="1"/>
        <rFont val="Arial"/>
        <family val="2"/>
        <scheme val="major"/>
      </rPr>
      <t xml:space="preserve"> Established measures to compare the likely value of a portfolio to an organisation’s strategic objectives</t>
    </r>
  </si>
  <si>
    <r>
      <rPr>
        <b/>
        <sz val="11"/>
        <color theme="1"/>
        <rFont val="Arial"/>
        <family val="2"/>
        <scheme val="major"/>
      </rPr>
      <t>PP1.5</t>
    </r>
    <r>
      <rPr>
        <sz val="11"/>
        <color theme="1"/>
        <rFont val="Arial"/>
        <family val="2"/>
        <scheme val="major"/>
      </rPr>
      <t xml:space="preserve"> Applied measures to prioritise current and proposed projects and programmes, considering the availability of finance and other resources when applying those measures</t>
    </r>
  </si>
  <si>
    <r>
      <rPr>
        <b/>
        <sz val="11"/>
        <color theme="1"/>
        <rFont val="Arial"/>
        <family val="2"/>
        <scheme val="major"/>
      </rPr>
      <t xml:space="preserve">PP1.6 </t>
    </r>
    <r>
      <rPr>
        <sz val="11"/>
        <color theme="1"/>
        <rFont val="Arial"/>
        <family val="2"/>
        <scheme val="major"/>
      </rPr>
      <t>Recommended where projects are initiated, maintained, or closed to maintain a balanced portfolio</t>
    </r>
  </si>
  <si>
    <r>
      <rPr>
        <b/>
        <sz val="11"/>
        <color theme="1"/>
        <rFont val="Arial"/>
        <family val="2"/>
        <scheme val="major"/>
      </rPr>
      <t xml:space="preserve">PP1.7 </t>
    </r>
    <r>
      <rPr>
        <sz val="11"/>
        <color theme="1"/>
        <rFont val="Arial"/>
        <family val="2"/>
        <scheme val="major"/>
      </rPr>
      <t>Communicated to stakeholder’s recommendations to inform decisions about the maintenance of a balanced portfolio</t>
    </r>
  </si>
  <si>
    <t>Elective Competence 16 - Procurement</t>
  </si>
  <si>
    <r>
      <rPr>
        <b/>
        <sz val="11"/>
        <color theme="1"/>
        <rFont val="Arial"/>
        <family val="2"/>
        <scheme val="major"/>
      </rPr>
      <t xml:space="preserve">PP1.1 </t>
    </r>
    <r>
      <rPr>
        <sz val="11"/>
        <color theme="1"/>
        <rFont val="Arial"/>
        <family val="2"/>
        <scheme val="major"/>
      </rPr>
      <t>Developed detailed specifications for the procurement of resources for a project</t>
    </r>
  </si>
  <si>
    <r>
      <rPr>
        <b/>
        <sz val="11"/>
        <color theme="1"/>
        <rFont val="Arial"/>
        <family val="2"/>
        <scheme val="major"/>
      </rPr>
      <t xml:space="preserve">PP1.2 </t>
    </r>
    <r>
      <rPr>
        <sz val="11"/>
        <color theme="1"/>
        <rFont val="Arial"/>
        <family val="2"/>
        <scheme val="major"/>
      </rPr>
      <t>Agreed a procurement strategy with relevant stakeholders</t>
    </r>
  </si>
  <si>
    <r>
      <rPr>
        <b/>
        <sz val="11"/>
        <color theme="1"/>
        <rFont val="Arial"/>
        <family val="2"/>
        <scheme val="major"/>
      </rPr>
      <t xml:space="preserve">PP1.5 </t>
    </r>
    <r>
      <rPr>
        <sz val="11"/>
        <color theme="1"/>
        <rFont val="Arial"/>
        <family val="2"/>
        <scheme val="major"/>
      </rPr>
      <t>Agreed contracts and statements of work in line with organisational requirements</t>
    </r>
  </si>
  <si>
    <r>
      <rPr>
        <b/>
        <sz val="11"/>
        <color theme="1"/>
        <rFont val="Arial"/>
        <family val="2"/>
        <scheme val="major"/>
      </rPr>
      <t xml:space="preserve">PP1.7 </t>
    </r>
    <r>
      <rPr>
        <sz val="11"/>
        <color theme="1"/>
        <rFont val="Arial"/>
        <family val="2"/>
        <scheme val="major"/>
      </rPr>
      <t>Complied with organisational procedures when selecting and negotiating with suppliers</t>
    </r>
  </si>
  <si>
    <r>
      <rPr>
        <b/>
        <sz val="11"/>
        <color theme="1"/>
        <rFont val="Arial"/>
        <family val="2"/>
        <scheme val="major"/>
      </rPr>
      <t xml:space="preserve">PP1.3 </t>
    </r>
    <r>
      <rPr>
        <sz val="11"/>
        <color theme="1"/>
        <rFont val="Arial"/>
        <family val="2"/>
        <scheme val="major"/>
      </rPr>
      <t>Managed quality assurance in accordance with the Quality Management Plan</t>
    </r>
  </si>
  <si>
    <r>
      <rPr>
        <b/>
        <sz val="11"/>
        <color theme="1"/>
        <rFont val="Arial"/>
        <family val="2"/>
        <scheme val="major"/>
      </rPr>
      <t xml:space="preserve">PP1.4 </t>
    </r>
    <r>
      <rPr>
        <sz val="11"/>
        <color theme="1"/>
        <rFont val="Arial"/>
        <family val="2"/>
        <scheme val="major"/>
      </rPr>
      <t>Managed quality control in accordance with the Quality Management Plan</t>
    </r>
  </si>
  <si>
    <r>
      <rPr>
        <b/>
        <sz val="11"/>
        <color theme="1"/>
        <rFont val="Arial"/>
        <family val="2"/>
        <scheme val="major"/>
      </rPr>
      <t xml:space="preserve">PP1.5 </t>
    </r>
    <r>
      <rPr>
        <sz val="11"/>
        <color theme="1"/>
        <rFont val="Arial"/>
        <family val="2"/>
        <scheme val="major"/>
      </rPr>
      <t>Managed outcomes from the quality management process, implementing the change control process where required</t>
    </r>
  </si>
  <si>
    <r>
      <rPr>
        <b/>
        <sz val="11"/>
        <color theme="1"/>
        <rFont val="Arial"/>
        <family val="2"/>
        <scheme val="major"/>
      </rPr>
      <t xml:space="preserve">PP1.6 </t>
    </r>
    <r>
      <rPr>
        <sz val="11"/>
        <color theme="1"/>
        <rFont val="Arial"/>
        <family val="2"/>
        <scheme val="major"/>
      </rPr>
      <t>Captured lessons learned during a project to contribute to continuous improvement</t>
    </r>
  </si>
  <si>
    <r>
      <rPr>
        <b/>
        <sz val="11"/>
        <color theme="1"/>
        <rFont val="Arial"/>
        <family val="2"/>
        <scheme val="major"/>
      </rPr>
      <t xml:space="preserve">PP1.2 </t>
    </r>
    <r>
      <rPr>
        <sz val="11"/>
        <color theme="1"/>
        <rFont val="Arial"/>
        <family val="2"/>
        <scheme val="major"/>
      </rPr>
      <t>Confirmed the outcomes of research through internal and/or external experts</t>
    </r>
  </si>
  <si>
    <r>
      <rPr>
        <b/>
        <sz val="11"/>
        <color theme="1"/>
        <rFont val="Arial"/>
        <family val="2"/>
        <scheme val="major"/>
      </rPr>
      <t xml:space="preserve">PP1.5 </t>
    </r>
    <r>
      <rPr>
        <sz val="11"/>
        <color theme="1"/>
        <rFont val="Arial"/>
        <family val="2"/>
        <scheme val="major"/>
      </rPr>
      <t>Documented the requirements agreed within the schedule of requirements</t>
    </r>
  </si>
  <si>
    <r>
      <rPr>
        <b/>
        <sz val="11"/>
        <color theme="1"/>
        <rFont val="Arial"/>
        <family val="2"/>
        <scheme val="major"/>
      </rPr>
      <t xml:space="preserve">PP1.6 </t>
    </r>
    <r>
      <rPr>
        <sz val="11"/>
        <color theme="1"/>
        <rFont val="Arial"/>
        <family val="2"/>
        <scheme val="major"/>
      </rPr>
      <t>Finalised a schedule of requirements based on negotiation with stakeholders</t>
    </r>
  </si>
  <si>
    <r>
      <rPr>
        <b/>
        <sz val="11"/>
        <color theme="1"/>
        <rFont val="Arial"/>
        <family val="2"/>
        <scheme val="major"/>
      </rPr>
      <t xml:space="preserve">PP1.7 </t>
    </r>
    <r>
      <rPr>
        <sz val="11"/>
        <color theme="1"/>
        <rFont val="Arial"/>
        <family val="2"/>
        <scheme val="major"/>
      </rPr>
      <t>Adjusted and approved a schedule of requirements during a project</t>
    </r>
  </si>
  <si>
    <r>
      <rPr>
        <b/>
        <sz val="11"/>
        <color theme="1"/>
        <rFont val="Arial"/>
        <family val="2"/>
        <scheme val="major"/>
      </rPr>
      <t xml:space="preserve">PP1.1 </t>
    </r>
    <r>
      <rPr>
        <sz val="11"/>
        <color theme="1"/>
        <rFont val="Arial"/>
        <family val="2"/>
        <scheme val="major"/>
      </rPr>
      <t>Established resource requirements for a project</t>
    </r>
  </si>
  <si>
    <r>
      <rPr>
        <b/>
        <sz val="11"/>
        <color theme="1"/>
        <rFont val="Arial"/>
        <family val="2"/>
        <scheme val="major"/>
      </rPr>
      <t xml:space="preserve">PP1.2 </t>
    </r>
    <r>
      <rPr>
        <sz val="11"/>
        <color theme="1"/>
        <rFont val="Arial"/>
        <family val="2"/>
        <scheme val="major"/>
      </rPr>
      <t>Included consideration of other projects when planning the allocation of resources</t>
    </r>
  </si>
  <si>
    <r>
      <rPr>
        <b/>
        <sz val="11"/>
        <color theme="1"/>
        <rFont val="Arial"/>
        <family val="2"/>
        <scheme val="major"/>
      </rPr>
      <t xml:space="preserve">PP1.3 </t>
    </r>
    <r>
      <rPr>
        <sz val="11"/>
        <color theme="1"/>
        <rFont val="Arial"/>
        <family val="2"/>
        <scheme val="major"/>
      </rPr>
      <t>Assessed the total resource capacity for the duration of the project</t>
    </r>
  </si>
  <si>
    <r>
      <rPr>
        <b/>
        <sz val="11"/>
        <color theme="1"/>
        <rFont val="Arial"/>
        <family val="2"/>
        <scheme val="major"/>
      </rPr>
      <t xml:space="preserve">PP1.4 </t>
    </r>
    <r>
      <rPr>
        <sz val="11"/>
        <color theme="1"/>
        <rFont val="Arial"/>
        <family val="2"/>
        <scheme val="major"/>
      </rPr>
      <t>Capitalised on opportunities for sharing infrastructure and/or procurement efficiencies</t>
    </r>
  </si>
  <si>
    <r>
      <rPr>
        <b/>
        <sz val="11"/>
        <color theme="1"/>
        <rFont val="Arial"/>
        <family val="2"/>
        <scheme val="major"/>
      </rPr>
      <t xml:space="preserve">PP1.5 </t>
    </r>
    <r>
      <rPr>
        <sz val="11"/>
        <color theme="1"/>
        <rFont val="Arial"/>
        <family val="2"/>
        <scheme val="major"/>
      </rPr>
      <t>Governed the direction of project activities through effective scheduling of phases, milestones, and review points</t>
    </r>
  </si>
  <si>
    <r>
      <rPr>
        <b/>
        <sz val="11"/>
        <color theme="1"/>
        <rFont val="Arial"/>
        <family val="2"/>
        <scheme val="major"/>
      </rPr>
      <t xml:space="preserve">PP1.6 </t>
    </r>
    <r>
      <rPr>
        <sz val="11"/>
        <color theme="1"/>
        <rFont val="Arial"/>
        <family val="2"/>
        <scheme val="major"/>
      </rPr>
      <t>Established reporting requirements for resource utilisation</t>
    </r>
  </si>
  <si>
    <r>
      <rPr>
        <b/>
        <sz val="11"/>
        <color theme="1"/>
        <rFont val="Arial"/>
        <family val="2"/>
        <scheme val="major"/>
      </rPr>
      <t xml:space="preserve">PP1.7 </t>
    </r>
    <r>
      <rPr>
        <sz val="11"/>
        <color theme="1"/>
        <rFont val="Arial"/>
        <family val="2"/>
        <scheme val="major"/>
      </rPr>
      <t>Prepared and delivered progress reports to relevant stakeholders</t>
    </r>
  </si>
  <si>
    <r>
      <rPr>
        <b/>
        <sz val="11"/>
        <color theme="1"/>
        <rFont val="Arial"/>
        <family val="2"/>
        <scheme val="major"/>
      </rPr>
      <t xml:space="preserve">PP1.3 </t>
    </r>
    <r>
      <rPr>
        <sz val="11"/>
        <color theme="1"/>
        <rFont val="Arial"/>
        <family val="2"/>
        <scheme val="major"/>
      </rPr>
      <t>Documented options and agreed a preferred solution aligned with project governance</t>
    </r>
  </si>
  <si>
    <r>
      <rPr>
        <b/>
        <sz val="11"/>
        <color theme="1"/>
        <rFont val="Arial"/>
        <family val="2"/>
        <scheme val="major"/>
      </rPr>
      <t xml:space="preserve">PP1.4 </t>
    </r>
    <r>
      <rPr>
        <sz val="11"/>
        <color theme="1"/>
        <rFont val="Arial"/>
        <family val="2"/>
        <scheme val="major"/>
      </rPr>
      <t>Communicated the rationale for agreed solutions to stakeholders</t>
    </r>
  </si>
  <si>
    <r>
      <rPr>
        <b/>
        <sz val="11"/>
        <color theme="1"/>
        <rFont val="Arial"/>
        <family val="2"/>
        <scheme val="major"/>
      </rPr>
      <t xml:space="preserve">PP1.6 </t>
    </r>
    <r>
      <rPr>
        <sz val="11"/>
        <color theme="1"/>
        <rFont val="Arial"/>
        <family val="2"/>
        <scheme val="major"/>
      </rPr>
      <t>Implemented a change control process to manage solution refinement</t>
    </r>
  </si>
  <si>
    <r>
      <rPr>
        <b/>
        <sz val="11"/>
        <color theme="1"/>
        <rFont val="Arial"/>
        <family val="2"/>
        <scheme val="major"/>
      </rPr>
      <t xml:space="preserve">PP1.7 </t>
    </r>
    <r>
      <rPr>
        <sz val="11"/>
        <color theme="1"/>
        <rFont val="Arial"/>
        <family val="2"/>
        <scheme val="major"/>
      </rPr>
      <t>Utilised a configuration management process for refinement of solutions</t>
    </r>
  </si>
  <si>
    <t>Elective Competence 22 - Sustainability</t>
  </si>
  <si>
    <r>
      <rPr>
        <b/>
        <sz val="11"/>
        <color theme="1"/>
        <rFont val="Arial"/>
        <family val="2"/>
        <scheme val="major"/>
      </rPr>
      <t xml:space="preserve">PP1.4 </t>
    </r>
    <r>
      <rPr>
        <sz val="11"/>
        <color theme="1"/>
        <rFont val="Arial"/>
        <family val="2"/>
        <scheme val="major"/>
      </rPr>
      <t>Employed techniques to embed a culture of sustainability within a project and applied a range of communication styles to promote sustainability objectives</t>
    </r>
  </si>
  <si>
    <r>
      <rPr>
        <b/>
        <sz val="11"/>
        <color theme="1"/>
        <rFont val="Arial"/>
        <family val="2"/>
        <scheme val="major"/>
      </rPr>
      <t xml:space="preserve">PP1.5 </t>
    </r>
    <r>
      <rPr>
        <sz val="11"/>
        <color theme="1"/>
        <rFont val="Arial"/>
        <family val="2"/>
        <scheme val="major"/>
      </rPr>
      <t>Monitored sustainability measures being undertaken, ensuring stakeholders remain informed and supportive</t>
    </r>
  </si>
  <si>
    <r>
      <rPr>
        <b/>
        <sz val="11"/>
        <color theme="1"/>
        <rFont val="Arial"/>
        <family val="2"/>
        <scheme val="major"/>
      </rPr>
      <t xml:space="preserve">PP1.6 </t>
    </r>
    <r>
      <rPr>
        <sz val="11"/>
        <color theme="1"/>
        <rFont val="Arial"/>
        <family val="2"/>
        <scheme val="major"/>
      </rPr>
      <t>Promoted the sharing of lessons learned and encouraged sustainability and accountability at all levels</t>
    </r>
  </si>
  <si>
    <r>
      <rPr>
        <b/>
        <sz val="11"/>
        <color theme="1"/>
        <rFont val="Arial"/>
        <family val="2"/>
        <scheme val="major"/>
      </rPr>
      <t xml:space="preserve">PP1.1 </t>
    </r>
    <r>
      <rPr>
        <sz val="11"/>
        <color theme="1"/>
        <rFont val="Arial"/>
        <family val="2"/>
        <scheme val="major"/>
      </rPr>
      <t>Determined key staff required to support a transition process.</t>
    </r>
  </si>
  <si>
    <r>
      <rPr>
        <b/>
        <sz val="11"/>
        <color theme="1"/>
        <rFont val="Arial"/>
        <family val="2"/>
        <scheme val="major"/>
      </rPr>
      <t xml:space="preserve">PP1.2 </t>
    </r>
    <r>
      <rPr>
        <sz val="11"/>
        <color theme="1"/>
        <rFont val="Arial"/>
        <family val="2"/>
        <scheme val="major"/>
      </rPr>
      <t>Established the logistics requirements to support a transition process</t>
    </r>
  </si>
  <si>
    <r>
      <rPr>
        <b/>
        <sz val="11"/>
        <color theme="1"/>
        <rFont val="Arial"/>
        <family val="2"/>
        <scheme val="major"/>
      </rPr>
      <t xml:space="preserve">PP1.3 </t>
    </r>
    <r>
      <rPr>
        <sz val="11"/>
        <color theme="1"/>
        <rFont val="Arial"/>
        <family val="2"/>
        <scheme val="major"/>
      </rPr>
      <t>Determined the knowledge transfer requirements for a transition process</t>
    </r>
  </si>
  <si>
    <r>
      <rPr>
        <b/>
        <sz val="11"/>
        <color theme="1"/>
        <rFont val="Arial"/>
        <family val="2"/>
        <scheme val="major"/>
      </rPr>
      <t xml:space="preserve">PP1.5 </t>
    </r>
    <r>
      <rPr>
        <sz val="11"/>
        <color theme="1"/>
        <rFont val="Arial"/>
        <family val="2"/>
        <scheme val="major"/>
      </rPr>
      <t>Negotiated with stakeholders to gain agreement on the transition process</t>
    </r>
  </si>
  <si>
    <r>
      <rPr>
        <b/>
        <sz val="11"/>
        <color theme="1"/>
        <rFont val="Arial"/>
        <family val="2"/>
        <scheme val="major"/>
      </rPr>
      <t xml:space="preserve">PP1.6 </t>
    </r>
    <r>
      <rPr>
        <sz val="11"/>
        <color theme="1"/>
        <rFont val="Arial"/>
        <family val="2"/>
        <scheme val="major"/>
      </rPr>
      <t>Negotiated agreement on staffing solutions, logistics and knowledge transfer requirements</t>
    </r>
  </si>
  <si>
    <r>
      <rPr>
        <b/>
        <sz val="11"/>
        <color theme="1"/>
        <rFont val="Arial"/>
        <family val="2"/>
        <scheme val="major"/>
      </rPr>
      <t xml:space="preserve">PP1.7 </t>
    </r>
    <r>
      <rPr>
        <sz val="11"/>
        <color theme="1"/>
        <rFont val="Arial"/>
        <family val="2"/>
        <scheme val="major"/>
      </rPr>
      <t>Established a benefit review process to monitor benefits realisation which meets the requirements of relevant stakeholders</t>
    </r>
  </si>
  <si>
    <t>Conflicting objectives</t>
  </si>
  <si>
    <t>Multiple interdependent stakeholders</t>
  </si>
  <si>
    <t xml:space="preserve">You must be able to evidence both of the two competences below </t>
  </si>
  <si>
    <t>Risk and Issue Management</t>
  </si>
  <si>
    <t xml:space="preserve">Stakeholder Engagement &amp; Communication Management </t>
  </si>
  <si>
    <t>V5.0 March 2023</t>
  </si>
  <si>
    <t>Benefits Management</t>
  </si>
  <si>
    <t>Business Case</t>
  </si>
  <si>
    <t>Capability Development</t>
  </si>
  <si>
    <t>Contract Management</t>
  </si>
  <si>
    <t>Solutions Development</t>
  </si>
  <si>
    <t>Transition Management</t>
  </si>
  <si>
    <r>
      <t xml:space="preserve">The ability to enable financial resource for delivery and to plan and control the finances of projects, as part of the organisation’s overall financial management, to ensure optimisation of the business case.
</t>
    </r>
    <r>
      <rPr>
        <b/>
        <sz val="11"/>
        <color theme="1"/>
        <rFont val="Arial"/>
        <family val="2"/>
      </rPr>
      <t>Introduction</t>
    </r>
    <r>
      <rPr>
        <sz val="11"/>
        <color theme="1"/>
        <rFont val="Arial"/>
        <family val="2"/>
      </rPr>
      <t xml:space="preserve">
Financial management considers the affordability of the proposal within the timeframe and ensures that the money required is secured and made available when needed and is subsequently managed. It provides an interface between the financial management arrangements for a project and the financial systems of the organisation.</t>
    </r>
  </si>
  <si>
    <r>
      <t xml:space="preserve">The ability to manage variations and change requests in a controlled way.
</t>
    </r>
    <r>
      <rPr>
        <b/>
        <sz val="11"/>
        <color theme="1"/>
        <rFont val="Arial"/>
        <family val="2"/>
      </rPr>
      <t>Introduction</t>
    </r>
    <r>
      <rPr>
        <sz val="11"/>
        <color theme="1"/>
        <rFont val="Arial"/>
        <family val="2"/>
      </rPr>
      <t xml:space="preserve">
Change control is the process through which all requests to alter the baseline scope of projects are identified, evaluated, and then approved, rejected, or deferred.</t>
    </r>
  </si>
  <si>
    <r>
      <t xml:space="preserve">The ability to identify, address and resolve differences between individuals and/or interest groups.
</t>
    </r>
    <r>
      <rPr>
        <b/>
        <sz val="11"/>
        <color theme="1"/>
        <rFont val="Arial"/>
        <family val="2"/>
      </rPr>
      <t>Introduction</t>
    </r>
    <r>
      <rPr>
        <sz val="11"/>
        <color theme="1"/>
        <rFont val="Arial"/>
        <family val="2"/>
      </rPr>
      <t xml:space="preserve">
Conflict resolution is the process of identifying and addressing differences that, if unmanaged, would affect the delivery of projects and the culture of the workplace. Effective conflict resolution exploits healthy conflict to support group development and learning and addresses negative conflict to prevent differences from becoming harmful elements in a project.</t>
    </r>
  </si>
  <si>
    <r>
      <t xml:space="preserve">The ability to establish and maintain governance structures that define control of deployment for delivery of projects, and that align with organisational practice.
</t>
    </r>
    <r>
      <rPr>
        <b/>
        <sz val="11"/>
        <color theme="1"/>
        <rFont val="Arial"/>
        <family val="2"/>
      </rPr>
      <t>Introduction</t>
    </r>
    <r>
      <rPr>
        <sz val="11"/>
        <color theme="1"/>
        <rFont val="Arial"/>
        <family val="2"/>
      </rPr>
      <t xml:space="preserve">
Governance arrangements comprise the framework of authority and accountability that defines and controls the outputs, outcomes and benefits from projects. They are the mechanism whereby the investing organisation exerts financial and technical control over the deployment of the work and the realisation of value</t>
    </r>
  </si>
  <si>
    <r>
      <t xml:space="preserve">The ability to manage progression through the life cycle of a project.
</t>
    </r>
    <r>
      <rPr>
        <b/>
        <sz val="11"/>
        <color theme="1"/>
        <rFont val="Arial"/>
        <family val="2"/>
      </rPr>
      <t>Introduction</t>
    </r>
    <r>
      <rPr>
        <sz val="11"/>
        <color theme="1"/>
        <rFont val="Arial"/>
        <family val="2"/>
      </rPr>
      <t xml:space="preserve">
Reviews are a way of gathering information to provide an assessment of the status of a project, the ongoing viability of it and determining areas for attention or approval. work, and to supply advice and guidance.</t>
    </r>
  </si>
  <si>
    <r>
      <t xml:space="preserve">The ability to take forward the definition of outputs into detailed planning, incorporating multiple areas into the integrated project management plan.
</t>
    </r>
    <r>
      <rPr>
        <b/>
        <sz val="11"/>
        <color theme="1"/>
        <rFont val="Arial"/>
        <family val="2"/>
      </rPr>
      <t xml:space="preserve">Introduction </t>
    </r>
    <r>
      <rPr>
        <sz val="11"/>
        <color theme="1"/>
        <rFont val="Arial"/>
        <family val="2"/>
      </rPr>
      <t xml:space="preserve">
Integrated planning involves collating a suite of plans and processes to support a project to create an integrated plan (commonly referred to as the project management plan). Its size, structure and content may vary according to the complexity of the project. The intention is that it captures the fundamental components of scope, quality, time, cost, resources, risks and issues, communication, success and completion criteria and benefits management.</t>
    </r>
  </si>
  <si>
    <r>
      <t xml:space="preserve">The ability to empower and inspire others to deliver successful projects by providing vision, direction, feedback, and support, so that people can do their best work.
</t>
    </r>
    <r>
      <rPr>
        <b/>
        <sz val="11"/>
        <color theme="1"/>
        <rFont val="Arial"/>
        <family val="2"/>
      </rPr>
      <t>Introduction</t>
    </r>
    <r>
      <rPr>
        <sz val="11"/>
        <color theme="1"/>
        <rFont val="Arial"/>
        <family val="2"/>
      </rPr>
      <t xml:space="preserve">
Leadership is essential to the successful management of projects. It requires clear communication of vision, values, and objectives. Leadership styles need to be adapted to create a supportive working environment that builds trust, through coaching and mentoring that is engaging and empowering for the individual.</t>
    </r>
  </si>
  <si>
    <r>
      <t xml:space="preserve">The ability to select, develop and manage individuals to create and sustain teams.
</t>
    </r>
    <r>
      <rPr>
        <b/>
        <sz val="11"/>
        <color theme="1"/>
        <rFont val="Arial"/>
        <family val="2"/>
      </rPr>
      <t>Introduction</t>
    </r>
    <r>
      <rPr>
        <sz val="11"/>
        <color theme="1"/>
        <rFont val="Arial"/>
        <family val="2"/>
      </rPr>
      <t xml:space="preserve">
Team management entails bringing people together and motivating, co-ordinating and developing them to achieve specified objectives that cannot be realised individually. It involves encouraging team members, internal and external, to work in collaboration towards achieving a common goal. The success of any project is dependent on effective team management.</t>
    </r>
  </si>
  <si>
    <r>
      <t xml:space="preserve">The ability to identify and monitor risks (threats and opportunities) and issues; to plan and implement responses to those risks and respond to issues that affect a project.
</t>
    </r>
    <r>
      <rPr>
        <b/>
        <sz val="11"/>
        <color theme="1"/>
        <rFont val="Arial"/>
        <family val="2"/>
        <scheme val="major"/>
      </rPr>
      <t>Introduction</t>
    </r>
    <r>
      <rPr>
        <sz val="11"/>
        <color theme="1"/>
        <rFont val="Arial"/>
        <family val="2"/>
        <scheme val="major"/>
      </rPr>
      <t xml:space="preserve">
Risk management is the proactive process to identify, assess and respond appropriately to risks. Examples of risk management includes discerning which threats to actively minimise, and opportunities to maximise or pursue. 
Issue management is about having the flexibility to react to issues in ethical and appropriate ways, including escalation to the appropriate authority.</t>
    </r>
  </si>
  <si>
    <r>
      <t xml:space="preserve">The ability to work with people, both internally and externally, to build support to achieve intended outcomes.
</t>
    </r>
    <r>
      <rPr>
        <b/>
        <sz val="11"/>
        <color theme="1"/>
        <rFont val="Arial"/>
        <family val="2"/>
        <scheme val="major"/>
      </rPr>
      <t>Introduction</t>
    </r>
    <r>
      <rPr>
        <sz val="11"/>
        <color theme="1"/>
        <rFont val="Arial"/>
        <family val="2"/>
        <scheme val="major"/>
      </rPr>
      <t xml:space="preserve">
Stakeholder engagement is understanding who needs to be engaged and influenced and ensuring ongoing commitment. Communication management ensures the exchange of relevant and timely information to support the successful delivery of a project and inform decision making.</t>
    </r>
  </si>
  <si>
    <r>
      <t xml:space="preserve">The ability to provide confidence to the governance board that a project is on track to deliver the objectives and intended value.
</t>
    </r>
    <r>
      <rPr>
        <b/>
        <sz val="11"/>
        <color theme="1"/>
        <rFont val="Arial"/>
        <family val="2"/>
        <scheme val="major"/>
      </rPr>
      <t>Introduction</t>
    </r>
    <r>
      <rPr>
        <sz val="11"/>
        <color theme="1"/>
        <rFont val="Arial"/>
        <family val="2"/>
        <scheme val="major"/>
      </rPr>
      <t xml:space="preserve">
Assurance is objective and independent, working in partnership with governance and risk management.</t>
    </r>
  </si>
  <si>
    <r>
      <t xml:space="preserve">The ability to identify and agree the benefits and determine how they will be measured, monitored, and managed throughout a project until they are realised.
</t>
    </r>
    <r>
      <rPr>
        <b/>
        <sz val="11"/>
        <color theme="1"/>
        <rFont val="Arial"/>
        <family val="2"/>
        <scheme val="major"/>
      </rPr>
      <t>Introduction</t>
    </r>
    <r>
      <rPr>
        <sz val="11"/>
        <color theme="1"/>
        <rFont val="Arial"/>
        <family val="2"/>
        <scheme val="major"/>
      </rPr>
      <t xml:space="preserve">
Benefits management actively documents, measures, and monitors a project to assure realisation. It aligns with the business case and intended outcomes for delivery.</t>
    </r>
  </si>
  <si>
    <r>
      <t xml:space="preserve">The ability to prepare, gain approval of, refine and update business cases that justify the initiation, investment and/or continuation of projects in terms of benefits, costs, and risks.
</t>
    </r>
    <r>
      <rPr>
        <b/>
        <sz val="11"/>
        <color theme="1"/>
        <rFont val="Arial"/>
        <family val="2"/>
        <scheme val="major"/>
      </rPr>
      <t xml:space="preserve">Introduction </t>
    </r>
    <r>
      <rPr>
        <sz val="11"/>
        <color theme="1"/>
        <rFont val="Arial"/>
        <family val="2"/>
        <scheme val="major"/>
      </rPr>
      <t xml:space="preserve">
Business cases provide the justification for undertaking and continuing with a project. The business case needs to be reconsidered at regular review points during a project in case the original justifications are affected by later developments.</t>
    </r>
  </si>
  <si>
    <r>
      <t xml:space="preserve">The ability to assess organisational maturity in relation to a project and the wider organisation.
</t>
    </r>
    <r>
      <rPr>
        <b/>
        <sz val="11"/>
        <color theme="1"/>
        <rFont val="Arial"/>
        <family val="2"/>
        <scheme val="major"/>
      </rPr>
      <t>Introduction</t>
    </r>
    <r>
      <rPr>
        <sz val="11"/>
        <color theme="1"/>
        <rFont val="Arial"/>
        <family val="2"/>
        <scheme val="major"/>
      </rPr>
      <t xml:space="preserve">
Capability development addresses the continuous improvement of competences within an organisation, investing in people and knowledge, and improving the predictability of delivering results and creating the correct context for teams to perform.</t>
    </r>
  </si>
  <si>
    <r>
      <t xml:space="preserve">The ability to monitor and manage supplier performance.
</t>
    </r>
    <r>
      <rPr>
        <b/>
        <sz val="11"/>
        <color theme="1"/>
        <rFont val="Arial"/>
        <family val="2"/>
        <scheme val="major"/>
      </rPr>
      <t>Introduction</t>
    </r>
    <r>
      <rPr>
        <sz val="11"/>
        <color theme="1"/>
        <rFont val="Arial"/>
        <family val="2"/>
        <scheme val="major"/>
      </rPr>
      <t xml:space="preserve">
Contract management is a proactive activity tailored to the size, complexity, and significance of a project. Appropriate contract management will facilitate a proactive working environment and include a process to review progress, incorporating formalised reporting from contract initiation through to contract closure.</t>
    </r>
  </si>
  <si>
    <r>
      <t xml:space="preserve">The ability to build and maintain an inclusive environment that embraces a diverse culture.
</t>
    </r>
    <r>
      <rPr>
        <b/>
        <sz val="11"/>
        <rFont val="Arial"/>
        <family val="2"/>
        <scheme val="major"/>
      </rPr>
      <t xml:space="preserve">Introduction </t>
    </r>
    <r>
      <rPr>
        <sz val="11"/>
        <color theme="1"/>
        <rFont val="Arial"/>
        <family val="2"/>
        <scheme val="major"/>
      </rPr>
      <t xml:space="preserve">
Diversity and inclusion need to be considered as workplace environments are increasingly made up of individuals with different backgrounds, needs, abilities and ways of working. There is an opportunity within projects to proactively address the institutionalised inequalities that may exist, by being aware and treating people fairly.</t>
    </r>
  </si>
  <si>
    <r>
      <t xml:space="preserve">The ability to structure and organise projects.
</t>
    </r>
    <r>
      <rPr>
        <b/>
        <sz val="11"/>
        <color theme="1"/>
        <rFont val="Arial"/>
        <family val="2"/>
        <scheme val="major"/>
      </rPr>
      <t>Introduction</t>
    </r>
    <r>
      <rPr>
        <sz val="11"/>
        <color theme="1"/>
        <rFont val="Arial"/>
        <family val="2"/>
        <scheme val="major"/>
      </rPr>
      <t xml:space="preserve">
A life cycle is a framework comprising a series of distinct stages required to transform an idea or concept into reality in an orderly and efficient manner. A life cycle can be viewed as the structure underpinning deployment. Recognised life cycles include: linear (commonly referred to as waterfall), iterative (commonly referred to as agile) and hybrid. The choice of life cycle depends on the desired outputs, outcomes, benefits, and the expected uncertainty, novelty, and risk appetite for a project.</t>
    </r>
  </si>
  <si>
    <r>
      <t xml:space="preserve">The ability to set up portfolios to ensure efficient delivery of strategic objectives.
</t>
    </r>
    <r>
      <rPr>
        <b/>
        <sz val="11"/>
        <color theme="1"/>
        <rFont val="Arial"/>
        <family val="2"/>
        <scheme val="major"/>
      </rPr>
      <t>Introduction</t>
    </r>
    <r>
      <rPr>
        <sz val="11"/>
        <color theme="1"/>
        <rFont val="Arial"/>
        <family val="2"/>
        <scheme val="major"/>
      </rPr>
      <t xml:space="preserve">
Portfolio shaping is the grouping of projects at an organisational or functional level to select, prioritise and control deployment in line with strategic objectives and the capacity to deliver, balancing projects and business-as-usual, while optimising return on investment.</t>
    </r>
  </si>
  <si>
    <r>
      <t xml:space="preserve">The ability to secure the provision of resources, choosing strategies for obtaining best value from supply chains.
</t>
    </r>
    <r>
      <rPr>
        <b/>
        <sz val="11"/>
        <color theme="1"/>
        <rFont val="Arial"/>
        <family val="2"/>
        <scheme val="major"/>
      </rPr>
      <t>Introduction</t>
    </r>
    <r>
      <rPr>
        <sz val="11"/>
        <color theme="1"/>
        <rFont val="Arial"/>
        <family val="2"/>
        <scheme val="major"/>
      </rPr>
      <t xml:space="preserve">
Procurement is the process for securing the goods and services that are required from external suppliers to satisfy project needs as appropriate.</t>
    </r>
  </si>
  <si>
    <r>
      <t xml:space="preserve">The ability to ensure that outputs are delivered in accordance with requirements.
</t>
    </r>
    <r>
      <rPr>
        <b/>
        <sz val="11"/>
        <color theme="1"/>
        <rFont val="Arial"/>
        <family val="2"/>
        <scheme val="major"/>
      </rPr>
      <t>Introduction</t>
    </r>
    <r>
      <rPr>
        <sz val="11"/>
        <color theme="1"/>
        <rFont val="Arial"/>
        <family val="2"/>
        <scheme val="major"/>
      </rPr>
      <t xml:space="preserve">
Quality management ensures that the outputs from the defined scope and the processes through which they are delivered are meeting stakeholder requirements and are fit for purpose.</t>
    </r>
  </si>
  <si>
    <r>
      <t xml:space="preserve">The ability to prepare and maintain definitions of the requirements of projects.
</t>
    </r>
    <r>
      <rPr>
        <b/>
        <sz val="11"/>
        <color theme="1"/>
        <rFont val="Arial"/>
        <family val="2"/>
        <scheme val="major"/>
      </rPr>
      <t>Introduction</t>
    </r>
    <r>
      <rPr>
        <sz val="11"/>
        <color theme="1"/>
        <rFont val="Arial"/>
        <family val="2"/>
        <scheme val="major"/>
      </rPr>
      <t xml:space="preserve">
Requirements management is the process of capturing, assessing, and justifying stakeholders’ wants and needs to satisfy an identified need. Comprehensive and measurable requirements are critical to the success of a project.</t>
    </r>
  </si>
  <si>
    <r>
      <t xml:space="preserve">The ability to plan resource needs in line with the strategic direction of the organisation to ensure that resource utilisation is maintained at an appropriate level for optimal efficiency.
</t>
    </r>
    <r>
      <rPr>
        <b/>
        <sz val="11"/>
        <color theme="1"/>
        <rFont val="Arial"/>
        <family val="2"/>
        <scheme val="major"/>
      </rPr>
      <t>Introduction</t>
    </r>
    <r>
      <rPr>
        <sz val="11"/>
        <color theme="1"/>
        <rFont val="Arial"/>
        <family val="2"/>
        <scheme val="major"/>
      </rPr>
      <t xml:space="preserve">
Resource capacity planning looks at the strategic direction of the organisation, to create a forecast of the skills, capabilities and resources required to deliver future needs. This activity is typically delivered by a programme and/or portfolio manager.</t>
    </r>
  </si>
  <si>
    <r>
      <t xml:space="preserve">The ability to acquire and deploy internal and external resources.
</t>
    </r>
    <r>
      <rPr>
        <b/>
        <sz val="11"/>
        <color theme="1"/>
        <rFont val="Arial"/>
        <family val="2"/>
        <scheme val="major"/>
      </rPr>
      <t>Introduction</t>
    </r>
    <r>
      <rPr>
        <sz val="11"/>
        <color theme="1"/>
        <rFont val="Arial"/>
        <family val="2"/>
        <scheme val="major"/>
      </rPr>
      <t xml:space="preserve">
Resource management is the process of identifying and scheduling the resources required to implement a project, while acknowledging the need to use scarce resources in an optimal way.</t>
    </r>
  </si>
  <si>
    <r>
      <t xml:space="preserve">The ability to determine the optimal solution to satisfy agreed requirements.
</t>
    </r>
    <r>
      <rPr>
        <b/>
        <sz val="11"/>
        <color theme="1"/>
        <rFont val="Arial"/>
        <family val="2"/>
        <scheme val="major"/>
      </rPr>
      <t xml:space="preserve">Introduction </t>
    </r>
    <r>
      <rPr>
        <sz val="11"/>
        <color theme="1"/>
        <rFont val="Arial"/>
        <family val="2"/>
        <scheme val="major"/>
      </rPr>
      <t xml:space="preserve">
</t>
    </r>
    <r>
      <rPr>
        <sz val="11"/>
        <rFont val="Arial"/>
        <family val="2"/>
        <scheme val="major"/>
      </rPr>
      <t>Solutions development is the process of ensuring that there is clarity on the problem to be solved, and then of exploring multiple options until a preferred solution is identified and subsequently maintained and refined.</t>
    </r>
  </si>
  <si>
    <r>
      <t xml:space="preserve">The ability to balance the environmental, social, economic, and administrative considerations that will impact a project.
</t>
    </r>
    <r>
      <rPr>
        <b/>
        <sz val="11"/>
        <color theme="1"/>
        <rFont val="Arial"/>
        <family val="2"/>
        <scheme val="major"/>
      </rPr>
      <t>Introduction</t>
    </r>
    <r>
      <rPr>
        <sz val="11"/>
        <color theme="1"/>
        <rFont val="Arial"/>
        <family val="2"/>
        <scheme val="major"/>
      </rPr>
      <t xml:space="preserve">
Sustainability involves taking individual and organisational responsibility to ensure outputs, outcomes and benefits are sustainable over their life cycles, meeting the current needs of stakeholders without compromising or over burdening future generations. In addition, change initiatives need to be delivered through sustainable working practices and methods. Sustainability is so significant and important, that projects need to proactively alter behaviours and apply methods that ensure these considerations become second nature.</t>
    </r>
  </si>
  <si>
    <r>
      <t xml:space="preserve">The ability to manage the integration of the outputs of a project into business-as-usual (BAU), ensuring that outputs enable delivery of the intended value.
</t>
    </r>
    <r>
      <rPr>
        <b/>
        <sz val="11"/>
        <color theme="1"/>
        <rFont val="Arial"/>
        <family val="2"/>
        <scheme val="major"/>
      </rPr>
      <t>Introduction</t>
    </r>
    <r>
      <rPr>
        <sz val="11"/>
        <color theme="1"/>
        <rFont val="Arial"/>
        <family val="2"/>
        <scheme val="major"/>
      </rPr>
      <t xml:space="preserve">
Transition management is multi-faceted, its purpose being to facilitate changed capability, bedding in new processes, practices, and tools and techniques. It includes organisational change management and directing benefits realisation management.</t>
    </r>
  </si>
  <si>
    <r>
      <t xml:space="preserve">The ability to undertake time-based planning with an emphasis on activities and resource.
</t>
    </r>
    <r>
      <rPr>
        <b/>
        <sz val="11"/>
        <color theme="1"/>
        <rFont val="Arial"/>
        <family val="2"/>
      </rPr>
      <t>Introduction</t>
    </r>
    <r>
      <rPr>
        <sz val="11"/>
        <color theme="1"/>
        <rFont val="Arial"/>
        <family val="2"/>
      </rPr>
      <t xml:space="preserve">
Schedule management is the process of developing and maintaining schedules that show when work for a specific project is planned to be performed. It considers any dependencies and can be for internal and/or external resources and activities.</t>
    </r>
  </si>
  <si>
    <t>Elective Competence 11 - Capability Development</t>
  </si>
  <si>
    <t>Elective Competence 10 - Business Case</t>
  </si>
  <si>
    <t>Elective Competence 9 - Benefits Management</t>
  </si>
  <si>
    <t>Elective Competence 12 - Contract Management</t>
  </si>
  <si>
    <t>Elective Competence 17 - Quality Management</t>
  </si>
  <si>
    <t>Elective Competence 20 - Resource Management</t>
  </si>
  <si>
    <t>Elective Competence 19 - Resource Capacity Planning</t>
  </si>
  <si>
    <t>Elective Competence 21 - Solutions Development</t>
  </si>
  <si>
    <t>Elective Competence 23 - Transition Management</t>
  </si>
  <si>
    <t>Elective Competence 18 - Requirements Management</t>
  </si>
  <si>
    <t xml:space="preserve">You must be able to evidence five of the 16 competences below </t>
  </si>
  <si>
    <t>1a, Budgeting and Cost Control</t>
  </si>
  <si>
    <t>1b, Financial Management</t>
  </si>
  <si>
    <t xml:space="preserve">4a, Integrated Planning </t>
  </si>
  <si>
    <t>4b, Schedule Management</t>
  </si>
  <si>
    <t>5a, Leadership</t>
  </si>
  <si>
    <t>5b,Team Management</t>
  </si>
  <si>
    <t>IntegratedPlanningOrSchedul</t>
  </si>
  <si>
    <t>LeadershipOrTeamManagement</t>
  </si>
  <si>
    <t>RiskAndIssueMgmt</t>
  </si>
  <si>
    <t>StakeholderAndCommsMgmt</t>
  </si>
  <si>
    <t>DiversityInclusion</t>
  </si>
  <si>
    <t>LifeCycles</t>
  </si>
  <si>
    <t>PortfolioShaping</t>
  </si>
  <si>
    <t>Requirements Management</t>
  </si>
  <si>
    <t>Sustainability</t>
  </si>
  <si>
    <t>Mandatory competences</t>
  </si>
  <si>
    <t>2b, Conflict Resolution</t>
  </si>
  <si>
    <t>2a, Change Control</t>
  </si>
  <si>
    <t>ChangeControlOrConflictResoluti</t>
  </si>
  <si>
    <t>3b, Reviews</t>
  </si>
  <si>
    <t>3a, Governance Arrangements</t>
  </si>
  <si>
    <t>GovernanceArrangementsOrReviews</t>
  </si>
  <si>
    <t>Projects that you have entered on the Project Overview worksheet and which you have indicated that the project meets all of the required criteria will appear automatically below.</t>
  </si>
  <si>
    <t>Show how the project, programme or portfolio demonstrated all of the following characteristics:</t>
  </si>
  <si>
    <r>
      <t xml:space="preserve">The ability to develop and agree budgets for projects and understanding where costs fall over time. 
</t>
    </r>
    <r>
      <rPr>
        <b/>
        <sz val="11"/>
        <color theme="1"/>
        <rFont val="Arial"/>
        <family val="2"/>
      </rPr>
      <t xml:space="preserve">Introduction </t>
    </r>
    <r>
      <rPr>
        <sz val="11"/>
        <color theme="1"/>
        <rFont val="Arial"/>
        <family val="2"/>
      </rPr>
      <t xml:space="preserve">
Budgeting and cost control comprises the estimation of costs, the setting of an agreed budget and management of actual and forecasted costs against the budget.
</t>
    </r>
  </si>
  <si>
    <r>
      <rPr>
        <b/>
        <sz val="11"/>
        <color theme="1"/>
        <rFont val="Arial"/>
        <family val="2"/>
      </rPr>
      <t xml:space="preserve">PP1.4 </t>
    </r>
    <r>
      <rPr>
        <sz val="11"/>
        <color theme="1"/>
        <rFont val="Arial"/>
        <family val="2"/>
      </rPr>
      <t xml:space="preserve">Applied metrics to establish cost trends within a project </t>
    </r>
  </si>
  <si>
    <r>
      <rPr>
        <b/>
        <sz val="11"/>
        <color theme="1"/>
        <rFont val="Arial"/>
        <family val="2"/>
      </rPr>
      <t>PP1.7</t>
    </r>
    <r>
      <rPr>
        <sz val="11"/>
        <color theme="1"/>
        <rFont val="Arial"/>
        <family val="2"/>
      </rPr>
      <t xml:space="preserve"> Produced financial progress reports based on the financial information related to a project</t>
    </r>
  </si>
  <si>
    <t>ChPP Self-Assessment Tool</t>
  </si>
  <si>
    <r>
      <t>The tool helps you to assess and support your readiness to apply for Chartered Project Professional status under route 1 and route 3 against project experience requirements and professional practice criteria. Please ensure you have read the Chartered Project Professional guidance document prior to completing. 
You need only type in the pale green shaded cells (</t>
    </r>
    <r>
      <rPr>
        <b/>
        <sz val="12"/>
        <color theme="9" tint="-0.499984740745262"/>
        <rFont val="Arial"/>
        <family val="2"/>
        <scheme val="minor"/>
      </rPr>
      <t>columns C to L, rows 13 to 20</t>
    </r>
    <r>
      <rPr>
        <b/>
        <sz val="12"/>
        <color theme="1"/>
        <rFont val="Arial"/>
        <family val="2"/>
        <scheme val="minor"/>
      </rPr>
      <t>)</t>
    </r>
  </si>
  <si>
    <r>
      <t xml:space="preserve">Instructions on how to use this tool - </t>
    </r>
    <r>
      <rPr>
        <b/>
        <sz val="11"/>
        <color theme="1"/>
        <rFont val="Arial"/>
        <family val="2"/>
        <scheme val="minor"/>
      </rPr>
      <t>PLEASE READ</t>
    </r>
    <r>
      <rPr>
        <sz val="11"/>
        <color theme="1"/>
        <rFont val="Arial"/>
        <family val="2"/>
        <scheme val="minor"/>
      </rPr>
      <t xml:space="preserve">											
Enter the names of projects that you feel might be appropriate to demonstrate your project experience in </t>
    </r>
    <r>
      <rPr>
        <b/>
        <sz val="11"/>
        <color theme="9" tint="-0.499984740745262"/>
        <rFont val="Arial"/>
        <family val="2"/>
        <scheme val="minor"/>
      </rPr>
      <t>ROW 13</t>
    </r>
    <r>
      <rPr>
        <sz val="11"/>
        <color theme="1"/>
        <rFont val="Arial"/>
        <family val="2"/>
        <scheme val="minor"/>
      </rPr>
      <t xml:space="preserve"> of this, the </t>
    </r>
    <r>
      <rPr>
        <b/>
        <sz val="11"/>
        <color theme="1"/>
        <rFont val="Arial"/>
        <family val="2"/>
        <scheme val="minor"/>
      </rPr>
      <t>Project Overview</t>
    </r>
    <r>
      <rPr>
        <sz val="11"/>
        <color theme="1"/>
        <rFont val="Arial"/>
        <family val="2"/>
        <scheme val="minor"/>
      </rPr>
      <t xml:space="preserve"> worksheet, starting at </t>
    </r>
    <r>
      <rPr>
        <b/>
        <sz val="11"/>
        <color theme="9" tint="-0.499984740745262"/>
        <rFont val="Arial"/>
        <family val="2"/>
        <scheme val="minor"/>
      </rPr>
      <t>COLUMN C</t>
    </r>
    <r>
      <rPr>
        <sz val="11"/>
        <color theme="1"/>
        <rFont val="Arial"/>
        <family val="2"/>
        <scheme val="minor"/>
      </rPr>
      <t xml:space="preserve">.
"For your project overview to be successful you must be able to fulfil </t>
    </r>
    <r>
      <rPr>
        <b/>
        <u/>
        <sz val="11"/>
        <color theme="1"/>
        <rFont val="Arial"/>
        <family val="2"/>
        <scheme val="minor"/>
      </rPr>
      <t>all</t>
    </r>
    <r>
      <rPr>
        <sz val="11"/>
        <color theme="1"/>
        <rFont val="Arial"/>
        <family val="2"/>
        <scheme val="minor"/>
      </rPr>
      <t xml:space="preserve"> the requirements below. The Project Summary and other worksheets will update automatically with the projects that you have identified as meeting all the requirements. 
As you enter details in the remaining worksheets this will help you identify which projects you might use in your statements, or, where appropriate, areas in which you need to develop your experience in order to be able to demonstrate competence in the future."											
For each of the worksheets (except Project Summary), place an "</t>
    </r>
    <r>
      <rPr>
        <b/>
        <sz val="11"/>
        <color theme="9" tint="-0.499984740745262"/>
        <rFont val="Arial"/>
        <family val="2"/>
        <scheme val="minor"/>
      </rPr>
      <t>X</t>
    </r>
    <r>
      <rPr>
        <sz val="11"/>
        <color theme="1"/>
        <rFont val="Arial"/>
        <family val="2"/>
        <scheme val="minor"/>
      </rPr>
      <t xml:space="preserve">" in the intersecting cells, identifying where you feel you are able to demonstrate your evidence against each project overview requirement and competence assessment criterion. 
Within your written submission you may reference up to four projects, each competence statement must relate to one project experience overview and meet a minimum of 4 competence criteria. You can’t refer to more than one project experience within a single competence.
</t>
    </r>
    <r>
      <rPr>
        <b/>
        <sz val="11"/>
        <color theme="1"/>
        <rFont val="Arial"/>
        <family val="2"/>
        <scheme val="minor"/>
      </rPr>
      <t>Suggestion:</t>
    </r>
    <r>
      <rPr>
        <sz val="11"/>
        <color theme="1"/>
        <rFont val="Arial"/>
        <family val="2"/>
        <scheme val="minor"/>
      </rPr>
      <t xml:space="preserve"> When an achieved criterion has been selected against a project and ''x'' entered, add ‘New Comment’ (on the right-click or Review tab menu) to the cell and write key notes of how you have achieved the criteria. These comments can be used as a prompt when writing your application.
</t>
    </r>
    <r>
      <rPr>
        <b/>
        <sz val="11"/>
        <color theme="1"/>
        <rFont val="Arial"/>
        <family val="2"/>
        <scheme val="minor"/>
      </rPr>
      <t>Note:</t>
    </r>
    <r>
      <rPr>
        <sz val="11"/>
        <color theme="1"/>
        <rFont val="Arial"/>
        <family val="2"/>
        <scheme val="minor"/>
      </rPr>
      <t xml:space="preserve"> In this document, the term ‘project’ is used to mean those working in project, programme or portfolio management, or in a key control function.</t>
    </r>
  </si>
  <si>
    <t>The Project Summary worksheet will update automatically as you enter details in the remaining competence worksheets, this will help you identify which projects you might use to demonstrate your evidence in your statements, or, where appropriate, areas in which you need to develop your experience in order to be able to demonstrate competence in the future.</t>
  </si>
  <si>
    <t>You must evidence competence in EITHER 1a or 1b. You are looking to demonstrate a minimum of 4 criteria within the competence against a project.</t>
  </si>
  <si>
    <t>You must evidence competence in EITHER 2a or 2b. You are looking to demonstrate a minimum of 4 criteria within the competence against a project.</t>
  </si>
  <si>
    <t>You must evidence competence in EITHER 3a or 3b. You are looking to demonstrate a minimum of 4 criteria within the competence against a project.</t>
  </si>
  <si>
    <t>You must evidence competence in EITHER 4a or 4b. You are looking to demonstrate a minimum of 4 criteria within the competence against a project.</t>
  </si>
  <si>
    <t>You must evidence competence in EITHER 5a or 5b. You are looking to demonstrate a minimum of 4 criteria within the competence against a project.</t>
  </si>
  <si>
    <t>You are looking to demonstrate a minimum of 4 criteria within the competence against a project.</t>
  </si>
  <si>
    <t>Mandatory Competence 7 - Stakeholder Engagement and Communications Management</t>
  </si>
  <si>
    <r>
      <rPr>
        <b/>
        <sz val="11"/>
        <color theme="1"/>
        <rFont val="Arial"/>
        <family val="2"/>
        <scheme val="major"/>
      </rPr>
      <t>PP1.1</t>
    </r>
    <r>
      <rPr>
        <sz val="11"/>
        <color theme="1"/>
        <rFont val="Arial"/>
        <family val="2"/>
        <scheme val="major"/>
      </rPr>
      <t xml:space="preserve"> Determined major resource drivers or constraints within a project</t>
    </r>
  </si>
  <si>
    <r>
      <rPr>
        <b/>
        <sz val="11"/>
        <color theme="1"/>
        <rFont val="Arial"/>
        <family val="2"/>
        <scheme val="major"/>
      </rPr>
      <t>PP1.3</t>
    </r>
    <r>
      <rPr>
        <sz val="11"/>
        <color theme="1"/>
        <rFont val="Arial"/>
        <family val="2"/>
        <scheme val="major"/>
      </rPr>
      <t xml:space="preserve"> Determined internal resources which are available to support the delivery of a project considering their availability. </t>
    </r>
  </si>
  <si>
    <r>
      <rPr>
        <b/>
        <sz val="11"/>
        <color theme="1"/>
        <rFont val="Arial"/>
        <family val="2"/>
        <scheme val="major"/>
      </rPr>
      <t>PP1.4</t>
    </r>
    <r>
      <rPr>
        <sz val="11"/>
        <color theme="1"/>
        <rFont val="Arial"/>
        <family val="2"/>
        <scheme val="major"/>
      </rPr>
      <t xml:space="preserve"> Determined external resources which are available to support the delivery of a project considering their availability.</t>
    </r>
  </si>
  <si>
    <r>
      <rPr>
        <b/>
        <sz val="11"/>
        <color theme="1"/>
        <rFont val="Arial"/>
        <family val="2"/>
        <scheme val="major"/>
      </rPr>
      <t>PP1.7</t>
    </r>
    <r>
      <rPr>
        <sz val="11"/>
        <color theme="1"/>
        <rFont val="Arial"/>
        <family val="2"/>
        <scheme val="major"/>
      </rPr>
      <t xml:space="preserve"> Refined a resource schedule using a change control process.</t>
    </r>
  </si>
  <si>
    <r>
      <rPr>
        <b/>
        <sz val="11"/>
        <color theme="1"/>
        <rFont val="Arial"/>
        <family val="2"/>
        <scheme val="major"/>
      </rPr>
      <t>PP1.6</t>
    </r>
    <r>
      <rPr>
        <sz val="11"/>
        <color theme="1"/>
        <rFont val="Arial"/>
        <family val="2"/>
        <scheme val="major"/>
      </rPr>
      <t xml:space="preserve"> Monitored resource use against a schedule during a project </t>
    </r>
    <r>
      <rPr>
        <u/>
        <sz val="11"/>
        <color theme="1"/>
        <rFont val="Arial"/>
        <family val="2"/>
      </rPr>
      <t>and</t>
    </r>
    <r>
      <rPr>
        <sz val="11"/>
        <color theme="1"/>
        <rFont val="Arial"/>
        <family val="2"/>
      </rPr>
      <t xml:space="preserve"> identify variances that require action.</t>
    </r>
  </si>
  <si>
    <r>
      <rPr>
        <b/>
        <sz val="11"/>
        <color theme="1"/>
        <rFont val="Arial"/>
        <family val="2"/>
        <scheme val="major"/>
      </rPr>
      <t>PP1.2</t>
    </r>
    <r>
      <rPr>
        <sz val="11"/>
        <color theme="1"/>
        <rFont val="Arial"/>
        <family val="2"/>
        <scheme val="major"/>
      </rPr>
      <t xml:space="preserve"> Established resource requirements for all activities </t>
    </r>
    <r>
      <rPr>
        <u/>
        <sz val="11"/>
        <color theme="1"/>
        <rFont val="Arial"/>
        <family val="2"/>
      </rPr>
      <t xml:space="preserve">and </t>
    </r>
    <r>
      <rPr>
        <sz val="11"/>
        <color theme="1"/>
        <rFont val="Arial"/>
        <family val="2"/>
      </rPr>
      <t>events within a project.</t>
    </r>
  </si>
  <si>
    <r>
      <rPr>
        <b/>
        <sz val="11"/>
        <color theme="1"/>
        <rFont val="Arial"/>
        <family val="2"/>
        <scheme val="major"/>
      </rPr>
      <t>PP1.5</t>
    </r>
    <r>
      <rPr>
        <sz val="11"/>
        <color theme="1"/>
        <rFont val="Arial"/>
        <family val="2"/>
        <scheme val="major"/>
      </rPr>
      <t xml:space="preserve"> Prepared a schedule for resource use, reconciling resource limits</t>
    </r>
    <r>
      <rPr>
        <sz val="12"/>
        <color theme="1"/>
        <rFont val="Arial"/>
        <family val="2"/>
        <scheme val="major"/>
      </rPr>
      <t xml:space="preserve"> </t>
    </r>
    <r>
      <rPr>
        <u/>
        <sz val="12"/>
        <color theme="1"/>
        <rFont val="Arial"/>
        <family val="2"/>
      </rPr>
      <t>and</t>
    </r>
    <r>
      <rPr>
        <sz val="12"/>
        <color theme="1"/>
        <rFont val="Arial"/>
        <family val="2"/>
      </rPr>
      <t xml:space="preserve"> time constraints.</t>
    </r>
  </si>
  <si>
    <r>
      <rPr>
        <b/>
        <sz val="11"/>
        <color theme="1"/>
        <rFont val="Arial"/>
        <family val="2"/>
      </rPr>
      <t>PP1.2</t>
    </r>
    <r>
      <rPr>
        <sz val="11"/>
        <color theme="1"/>
        <rFont val="Arial"/>
        <family val="2"/>
      </rPr>
      <t xml:space="preserve"> Established </t>
    </r>
    <r>
      <rPr>
        <u/>
        <sz val="11"/>
        <color theme="1"/>
        <rFont val="Arial"/>
        <family val="2"/>
      </rPr>
      <t>and</t>
    </r>
    <r>
      <rPr>
        <sz val="11"/>
        <color theme="1"/>
        <rFont val="Arial"/>
        <family val="2"/>
      </rPr>
      <t xml:space="preserve"> gained agreement to a project budget</t>
    </r>
  </si>
  <si>
    <r>
      <rPr>
        <b/>
        <sz val="11"/>
        <color theme="1"/>
        <rFont val="Arial"/>
        <family val="2"/>
      </rPr>
      <t xml:space="preserve">PP1.1 </t>
    </r>
    <r>
      <rPr>
        <sz val="11"/>
        <color theme="1"/>
        <rFont val="Arial"/>
        <family val="2"/>
      </rPr>
      <t xml:space="preserve">Established capital </t>
    </r>
    <r>
      <rPr>
        <u/>
        <sz val="11"/>
        <color theme="1"/>
        <rFont val="Arial"/>
        <family val="2"/>
      </rPr>
      <t>and</t>
    </r>
    <r>
      <rPr>
        <sz val="11"/>
        <color theme="1"/>
        <rFont val="Arial"/>
        <family val="2"/>
      </rPr>
      <t xml:space="preserve"> revenue expenditure for a project whilst ensuring alignment with the organisation’s financial plan</t>
    </r>
  </si>
  <si>
    <r>
      <rPr>
        <b/>
        <sz val="11"/>
        <color theme="1"/>
        <rFont val="Arial"/>
        <family val="2"/>
      </rPr>
      <t xml:space="preserve">PP1.3 </t>
    </r>
    <r>
      <rPr>
        <sz val="11"/>
        <color theme="1"/>
        <rFont val="Arial"/>
        <family val="2"/>
      </rPr>
      <t xml:space="preserve">Established control limits for the reporting </t>
    </r>
    <r>
      <rPr>
        <u/>
        <sz val="11"/>
        <color theme="1"/>
        <rFont val="Arial"/>
        <family val="2"/>
      </rPr>
      <t>and</t>
    </r>
    <r>
      <rPr>
        <sz val="11"/>
        <color theme="1"/>
        <rFont val="Arial"/>
        <family val="2"/>
      </rPr>
      <t xml:space="preserve"> approval of budget variances</t>
    </r>
  </si>
  <si>
    <r>
      <rPr>
        <b/>
        <sz val="11"/>
        <color theme="1"/>
        <rFont val="Arial"/>
        <family val="2"/>
      </rPr>
      <t>PP1.5</t>
    </r>
    <r>
      <rPr>
        <sz val="11"/>
        <color theme="1"/>
        <rFont val="Arial"/>
        <family val="2"/>
      </rPr>
      <t xml:space="preserve"> Established financial reporting milestones </t>
    </r>
    <r>
      <rPr>
        <u/>
        <sz val="11"/>
        <color theme="1"/>
        <rFont val="Arial"/>
        <family val="2"/>
      </rPr>
      <t>and</t>
    </r>
    <r>
      <rPr>
        <sz val="11"/>
        <color theme="1"/>
        <rFont val="Arial"/>
        <family val="2"/>
      </rPr>
      <t xml:space="preserve"> reviews for a project</t>
    </r>
  </si>
  <si>
    <r>
      <rPr>
        <b/>
        <sz val="11"/>
        <color theme="1"/>
        <rFont val="Arial"/>
        <family val="2"/>
      </rPr>
      <t>PP1.6</t>
    </r>
    <r>
      <rPr>
        <sz val="11"/>
        <color theme="1"/>
        <rFont val="Arial"/>
        <family val="2"/>
      </rPr>
      <t xml:space="preserve"> Ensured a consistent approach to estimating is used across a project</t>
    </r>
  </si>
  <si>
    <r>
      <rPr>
        <b/>
        <sz val="11"/>
        <color theme="1"/>
        <rFont val="Arial"/>
        <family val="2"/>
      </rPr>
      <t>PP1.2</t>
    </r>
    <r>
      <rPr>
        <sz val="11"/>
        <color theme="1"/>
        <rFont val="Arial"/>
        <family val="2"/>
      </rPr>
      <t xml:space="preserve"> Implemented </t>
    </r>
    <r>
      <rPr>
        <u/>
        <sz val="11"/>
        <color theme="1"/>
        <rFont val="Arial"/>
        <family val="2"/>
      </rPr>
      <t>and</t>
    </r>
    <r>
      <rPr>
        <sz val="11"/>
        <color theme="1"/>
        <rFont val="Arial"/>
        <family val="2"/>
      </rPr>
      <t xml:space="preserve"> maintained a suitable change control process</t>
    </r>
  </si>
  <si>
    <r>
      <rPr>
        <b/>
        <sz val="11"/>
        <color theme="1"/>
        <rFont val="Arial"/>
        <family val="2"/>
      </rPr>
      <t>PP1.3</t>
    </r>
    <r>
      <rPr>
        <sz val="11"/>
        <color theme="1"/>
        <rFont val="Arial"/>
        <family val="2"/>
      </rPr>
      <t xml:space="preserve"> Captured </t>
    </r>
    <r>
      <rPr>
        <u/>
        <sz val="11"/>
        <color theme="1"/>
        <rFont val="Arial"/>
        <family val="2"/>
      </rPr>
      <t>and</t>
    </r>
    <r>
      <rPr>
        <sz val="11"/>
        <color theme="1"/>
        <rFont val="Arial"/>
        <family val="2"/>
      </rPr>
      <t xml:space="preserve"> recorded proposed changes to the agreed project scope</t>
    </r>
  </si>
  <si>
    <r>
      <rPr>
        <b/>
        <sz val="11"/>
        <color theme="1"/>
        <rFont val="Arial"/>
        <family val="2"/>
      </rPr>
      <t>PP1.5</t>
    </r>
    <r>
      <rPr>
        <sz val="11"/>
        <color theme="1"/>
        <rFont val="Arial"/>
        <family val="2"/>
      </rPr>
      <t xml:space="preserve"> Determined the detailed impact on time </t>
    </r>
    <r>
      <rPr>
        <u/>
        <sz val="11"/>
        <color theme="1"/>
        <rFont val="Arial"/>
        <family val="2"/>
      </rPr>
      <t>and</t>
    </r>
    <r>
      <rPr>
        <sz val="11"/>
        <color theme="1"/>
        <rFont val="Arial"/>
        <family val="2"/>
      </rPr>
      <t xml:space="preserve"> cost estimates of options relating to a proposed change</t>
    </r>
  </si>
  <si>
    <r>
      <rPr>
        <b/>
        <sz val="11"/>
        <color theme="1"/>
        <rFont val="Arial"/>
        <family val="2"/>
      </rPr>
      <t xml:space="preserve">PP1.6 </t>
    </r>
    <r>
      <rPr>
        <sz val="11"/>
        <color theme="1"/>
        <rFont val="Arial"/>
        <family val="2"/>
      </rPr>
      <t xml:space="preserve">Reached justified recommendations on the approval, rejection, or deferral of proposed changes to a project </t>
    </r>
    <r>
      <rPr>
        <u/>
        <sz val="11"/>
        <color theme="1"/>
        <rFont val="Arial"/>
        <family val="2"/>
      </rPr>
      <t>and</t>
    </r>
    <r>
      <rPr>
        <sz val="11"/>
        <color theme="1"/>
        <rFont val="Arial"/>
        <family val="2"/>
      </rPr>
      <t xml:space="preserve"> updated stakeholders as necessary</t>
    </r>
  </si>
  <si>
    <r>
      <rPr>
        <b/>
        <sz val="11"/>
        <color theme="1"/>
        <rFont val="Arial"/>
        <family val="2"/>
      </rPr>
      <t xml:space="preserve">PP1.7 </t>
    </r>
    <r>
      <rPr>
        <sz val="11"/>
        <color theme="1"/>
        <rFont val="Arial"/>
        <family val="2"/>
      </rPr>
      <t xml:space="preserve">Updated plans </t>
    </r>
    <r>
      <rPr>
        <u/>
        <sz val="11"/>
        <color theme="1"/>
        <rFont val="Arial"/>
        <family val="2"/>
      </rPr>
      <t>and</t>
    </r>
    <r>
      <rPr>
        <sz val="11"/>
        <color theme="1"/>
        <rFont val="Arial"/>
        <family val="2"/>
      </rPr>
      <t xml:space="preserve"> schedules reflecting the approved changes to a project demonstrating configuration management</t>
    </r>
  </si>
  <si>
    <r>
      <rPr>
        <b/>
        <sz val="11"/>
        <color theme="1"/>
        <rFont val="Arial"/>
        <family val="2"/>
      </rPr>
      <t xml:space="preserve">PP1.1 </t>
    </r>
    <r>
      <rPr>
        <sz val="11"/>
        <color theme="1"/>
        <rFont val="Arial"/>
        <family val="2"/>
      </rPr>
      <t xml:space="preserve"> Taken a proactive approach to identifying </t>
    </r>
    <r>
      <rPr>
        <u/>
        <sz val="11"/>
        <color theme="1"/>
        <rFont val="Arial"/>
        <family val="2"/>
      </rPr>
      <t>and</t>
    </r>
    <r>
      <rPr>
        <sz val="11"/>
        <color theme="1"/>
        <rFont val="Arial"/>
        <family val="2"/>
      </rPr>
      <t xml:space="preserve"> addressing potential conflict situations which may have impacted on the project</t>
    </r>
  </si>
  <si>
    <r>
      <rPr>
        <b/>
        <sz val="11"/>
        <color theme="1"/>
        <rFont val="Arial"/>
        <family val="2"/>
      </rPr>
      <t xml:space="preserve">PP1.3 </t>
    </r>
    <r>
      <rPr>
        <sz val="11"/>
        <color theme="1"/>
        <rFont val="Arial"/>
        <family val="2"/>
      </rPr>
      <t xml:space="preserve">Evaluated </t>
    </r>
    <r>
      <rPr>
        <u/>
        <sz val="11"/>
        <color theme="1"/>
        <rFont val="Arial"/>
        <family val="2"/>
      </rPr>
      <t>and</t>
    </r>
    <r>
      <rPr>
        <sz val="11"/>
        <color theme="1"/>
        <rFont val="Arial"/>
        <family val="2"/>
      </rPr>
      <t xml:space="preserve"> implemented conflict resolution measures, seeking assistance from others when necessary</t>
    </r>
  </si>
  <si>
    <r>
      <rPr>
        <b/>
        <sz val="11"/>
        <color theme="1"/>
        <rFont val="Arial"/>
        <family val="2"/>
      </rPr>
      <t xml:space="preserve">PP1.2 </t>
    </r>
    <r>
      <rPr>
        <sz val="11"/>
        <color theme="1"/>
        <rFont val="Arial"/>
        <family val="2"/>
      </rPr>
      <t xml:space="preserve">Established </t>
    </r>
    <r>
      <rPr>
        <u/>
        <sz val="11"/>
        <color theme="1"/>
        <rFont val="Arial"/>
        <family val="2"/>
      </rPr>
      <t>and</t>
    </r>
    <r>
      <rPr>
        <sz val="11"/>
        <color theme="1"/>
        <rFont val="Arial"/>
        <family val="2"/>
      </rPr>
      <t xml:space="preserve"> implemented a schedule of reviews incorporating key milestones</t>
    </r>
  </si>
  <si>
    <r>
      <rPr>
        <b/>
        <sz val="11"/>
        <color theme="1"/>
        <rFont val="Arial"/>
        <family val="2"/>
      </rPr>
      <t xml:space="preserve">PP1.4 </t>
    </r>
    <r>
      <rPr>
        <sz val="11"/>
        <color theme="1"/>
        <rFont val="Arial"/>
        <family val="2"/>
      </rPr>
      <t xml:space="preserve">Maintained records of any deviations from plans to include reasons for </t>
    </r>
    <r>
      <rPr>
        <u/>
        <sz val="11"/>
        <color theme="1"/>
        <rFont val="Arial"/>
        <family val="2"/>
      </rPr>
      <t>and</t>
    </r>
    <r>
      <rPr>
        <sz val="11"/>
        <color theme="1"/>
        <rFont val="Arial"/>
        <family val="2"/>
      </rPr>
      <t xml:space="preserve"> responses to, the deviations</t>
    </r>
  </si>
  <si>
    <r>
      <rPr>
        <b/>
        <sz val="11"/>
        <color theme="1"/>
        <rFont val="Arial"/>
        <family val="2"/>
      </rPr>
      <t xml:space="preserve">PP1.6 </t>
    </r>
    <r>
      <rPr>
        <sz val="11"/>
        <color theme="1"/>
        <rFont val="Arial"/>
        <family val="2"/>
      </rPr>
      <t xml:space="preserve">Confirmed stakeholder understanding </t>
    </r>
    <r>
      <rPr>
        <u/>
        <sz val="11"/>
        <color theme="1"/>
        <rFont val="Arial"/>
        <family val="2"/>
      </rPr>
      <t>and</t>
    </r>
    <r>
      <rPr>
        <sz val="11"/>
        <color theme="1"/>
        <rFont val="Arial"/>
        <family val="2"/>
      </rPr>
      <t xml:space="preserve"> acceptance of proposed actions</t>
    </r>
  </si>
  <si>
    <r>
      <rPr>
        <b/>
        <sz val="11"/>
        <color theme="1"/>
        <rFont val="Arial"/>
        <family val="2"/>
      </rPr>
      <t>PP1.7</t>
    </r>
    <r>
      <rPr>
        <sz val="11"/>
        <color theme="1"/>
        <rFont val="Arial"/>
        <family val="2"/>
      </rPr>
      <t xml:space="preserve"> Implemented agreed actions </t>
    </r>
    <r>
      <rPr>
        <u/>
        <sz val="11"/>
        <color theme="1"/>
        <rFont val="Arial"/>
        <family val="2"/>
      </rPr>
      <t>and</t>
    </r>
    <r>
      <rPr>
        <sz val="11"/>
        <color theme="1"/>
        <rFont val="Arial"/>
        <family val="2"/>
      </rPr>
      <t xml:space="preserve"> updated lessons learned</t>
    </r>
  </si>
  <si>
    <r>
      <rPr>
        <b/>
        <sz val="11"/>
        <color theme="1"/>
        <rFont val="Arial"/>
        <family val="2"/>
      </rPr>
      <t xml:space="preserve">PP1.8 </t>
    </r>
    <r>
      <rPr>
        <sz val="11"/>
        <color theme="1"/>
        <rFont val="Arial"/>
        <family val="2"/>
      </rPr>
      <t>Conducted and documented a close out review</t>
    </r>
  </si>
  <si>
    <r>
      <rPr>
        <b/>
        <sz val="11"/>
        <color theme="1"/>
        <rFont val="Arial"/>
        <family val="2"/>
      </rPr>
      <t xml:space="preserve">PP1.1 </t>
    </r>
    <r>
      <rPr>
        <sz val="11"/>
        <color theme="1"/>
        <rFont val="Arial"/>
        <family val="2"/>
      </rPr>
      <t xml:space="preserve"> Defined tools </t>
    </r>
    <r>
      <rPr>
        <u/>
        <sz val="11"/>
        <color theme="1"/>
        <rFont val="Arial"/>
        <family val="2"/>
      </rPr>
      <t>and</t>
    </r>
    <r>
      <rPr>
        <sz val="11"/>
        <color theme="1"/>
        <rFont val="Arial"/>
        <family val="2"/>
      </rPr>
      <t xml:space="preserve"> techniques for creating </t>
    </r>
    <r>
      <rPr>
        <u/>
        <sz val="11"/>
        <color theme="1"/>
        <rFont val="Arial"/>
        <family val="2"/>
      </rPr>
      <t>and</t>
    </r>
    <r>
      <rPr>
        <sz val="11"/>
        <color theme="1"/>
        <rFont val="Arial"/>
        <family val="2"/>
      </rPr>
      <t xml:space="preserve"> updating a schedule</t>
    </r>
  </si>
  <si>
    <r>
      <rPr>
        <b/>
        <sz val="11"/>
        <color theme="1"/>
        <rFont val="Arial"/>
        <family val="2"/>
      </rPr>
      <t xml:space="preserve">PP1.3 </t>
    </r>
    <r>
      <rPr>
        <sz val="11"/>
        <color theme="1"/>
        <rFont val="Arial"/>
        <family val="2"/>
      </rPr>
      <t xml:space="preserve">Developed duration estimates </t>
    </r>
    <r>
      <rPr>
        <u/>
        <sz val="11"/>
        <color theme="1"/>
        <rFont val="Arial"/>
        <family val="2"/>
      </rPr>
      <t>and</t>
    </r>
    <r>
      <rPr>
        <sz val="11"/>
        <color theme="1"/>
        <rFont val="Arial"/>
        <family val="2"/>
      </rPr>
      <t xml:space="preserve"> critical dates for each activity and event</t>
    </r>
  </si>
  <si>
    <r>
      <rPr>
        <b/>
        <sz val="11"/>
        <color theme="1"/>
        <rFont val="Arial"/>
        <family val="2"/>
      </rPr>
      <t xml:space="preserve">PP1.4 </t>
    </r>
    <r>
      <rPr>
        <sz val="11"/>
        <color theme="1"/>
        <rFont val="Arial"/>
        <family val="2"/>
      </rPr>
      <t xml:space="preserve">Determined relationships </t>
    </r>
    <r>
      <rPr>
        <u/>
        <sz val="11"/>
        <color theme="1"/>
        <rFont val="Arial"/>
        <family val="2"/>
      </rPr>
      <t>and</t>
    </r>
    <r>
      <rPr>
        <sz val="11"/>
        <color theme="1"/>
        <rFont val="Arial"/>
        <family val="2"/>
      </rPr>
      <t xml:space="preserve"> dependencies between activities and events, when constructing a schedule</t>
    </r>
  </si>
  <si>
    <r>
      <rPr>
        <b/>
        <sz val="11"/>
        <color theme="1"/>
        <rFont val="Arial"/>
        <family val="2"/>
      </rPr>
      <t xml:space="preserve">PP1.4 </t>
    </r>
    <r>
      <rPr>
        <sz val="11"/>
        <color theme="1"/>
        <rFont val="Arial"/>
        <family val="2"/>
      </rPr>
      <t>Encouraged others to adopt behaviours which built trust, confidence,</t>
    </r>
    <r>
      <rPr>
        <u/>
        <sz val="11"/>
        <color theme="1"/>
        <rFont val="Arial"/>
        <family val="2"/>
      </rPr>
      <t xml:space="preserve"> and</t>
    </r>
    <r>
      <rPr>
        <sz val="11"/>
        <color theme="1"/>
        <rFont val="Arial"/>
        <family val="2"/>
      </rPr>
      <t xml:space="preserve"> collaboration either within or between teams</t>
    </r>
  </si>
  <si>
    <r>
      <rPr>
        <b/>
        <sz val="11"/>
        <color theme="1"/>
        <rFont val="Arial"/>
        <family val="2"/>
      </rPr>
      <t xml:space="preserve">PP1.7 </t>
    </r>
    <r>
      <rPr>
        <sz val="11"/>
        <color theme="1"/>
        <rFont val="Arial"/>
        <family val="2"/>
      </rPr>
      <t xml:space="preserve">Identified </t>
    </r>
    <r>
      <rPr>
        <u/>
        <sz val="11"/>
        <color theme="1"/>
        <rFont val="Arial"/>
        <family val="2"/>
      </rPr>
      <t>and</t>
    </r>
    <r>
      <rPr>
        <sz val="11"/>
        <color theme="1"/>
        <rFont val="Arial"/>
        <family val="2"/>
      </rPr>
      <t xml:space="preserve"> addressed difficulties and challenges through facilitating open discussions in a timely manner</t>
    </r>
  </si>
  <si>
    <r>
      <rPr>
        <b/>
        <sz val="11"/>
        <color theme="1"/>
        <rFont val="Arial"/>
        <family val="2"/>
      </rPr>
      <t>PP1.5</t>
    </r>
    <r>
      <rPr>
        <sz val="11"/>
        <color theme="1"/>
        <rFont val="Arial"/>
        <family val="2"/>
      </rPr>
      <t xml:space="preserve"> Met the demands of a project through balancing individual </t>
    </r>
    <r>
      <rPr>
        <u/>
        <sz val="11"/>
        <color theme="1"/>
        <rFont val="Arial"/>
        <family val="2"/>
      </rPr>
      <t>and</t>
    </r>
    <r>
      <rPr>
        <sz val="11"/>
        <color theme="1"/>
        <rFont val="Arial"/>
        <family val="2"/>
      </rPr>
      <t xml:space="preserve"> team needs</t>
    </r>
  </si>
  <si>
    <r>
      <rPr>
        <b/>
        <sz val="11"/>
        <color theme="1"/>
        <rFont val="Arial"/>
        <family val="2"/>
      </rPr>
      <t xml:space="preserve">PP1.4 </t>
    </r>
    <r>
      <rPr>
        <sz val="11"/>
        <color theme="1"/>
        <rFont val="Arial"/>
        <family val="2"/>
      </rPr>
      <t xml:space="preserve">Built a relationship of trust </t>
    </r>
    <r>
      <rPr>
        <u/>
        <sz val="11"/>
        <color theme="1"/>
        <rFont val="Arial"/>
        <family val="2"/>
      </rPr>
      <t>and</t>
    </r>
    <r>
      <rPr>
        <sz val="11"/>
        <color theme="1"/>
        <rFont val="Arial"/>
        <family val="2"/>
      </rPr>
      <t xml:space="preserve"> support, taking into consideration the possible complexities of collaboration, virtual working, time zones and cultures</t>
    </r>
  </si>
  <si>
    <r>
      <rPr>
        <b/>
        <sz val="11"/>
        <color theme="1"/>
        <rFont val="Arial"/>
        <family val="2"/>
      </rPr>
      <t xml:space="preserve">PP1.3 </t>
    </r>
    <r>
      <rPr>
        <sz val="11"/>
        <color theme="1"/>
        <rFont val="Arial"/>
        <family val="2"/>
      </rPr>
      <t xml:space="preserve">Adopted a proactive approach to communication to establish networks of support </t>
    </r>
    <r>
      <rPr>
        <u/>
        <sz val="11"/>
        <color theme="1"/>
        <rFont val="Arial"/>
        <family val="2"/>
      </rPr>
      <t>and</t>
    </r>
    <r>
      <rPr>
        <sz val="11"/>
        <color theme="1"/>
        <rFont val="Arial"/>
        <family val="2"/>
      </rPr>
      <t xml:space="preserve"> facilitate effective ownership of delegated tasks</t>
    </r>
  </si>
  <si>
    <r>
      <rPr>
        <b/>
        <sz val="11"/>
        <color theme="1"/>
        <rFont val="Arial"/>
        <family val="2"/>
      </rPr>
      <t xml:space="preserve">PP1.6 </t>
    </r>
    <r>
      <rPr>
        <sz val="11"/>
        <color theme="1"/>
        <rFont val="Arial"/>
        <family val="2"/>
      </rPr>
      <t xml:space="preserve">Provided opportunities for coaching </t>
    </r>
    <r>
      <rPr>
        <u/>
        <sz val="11"/>
        <color theme="1"/>
        <rFont val="Arial"/>
        <family val="2"/>
      </rPr>
      <t>and/or</t>
    </r>
    <r>
      <rPr>
        <sz val="11"/>
        <color theme="1"/>
        <rFont val="Arial"/>
        <family val="2"/>
      </rPr>
      <t xml:space="preserve"> mentoring to members of a team, creating an environment of learning and trust thus promoting continual professional development</t>
    </r>
  </si>
  <si>
    <r>
      <rPr>
        <b/>
        <sz val="11"/>
        <color theme="1"/>
        <rFont val="Arial"/>
        <family val="2"/>
        <scheme val="major"/>
      </rPr>
      <t xml:space="preserve">PP1.2 </t>
    </r>
    <r>
      <rPr>
        <sz val="11"/>
        <color theme="1"/>
        <rFont val="Arial"/>
        <family val="2"/>
        <scheme val="major"/>
      </rPr>
      <t xml:space="preserve">Created a risk register including potential impact </t>
    </r>
    <r>
      <rPr>
        <u/>
        <sz val="11"/>
        <color theme="1"/>
        <rFont val="Arial"/>
        <family val="2"/>
        <scheme val="major"/>
      </rPr>
      <t>and</t>
    </r>
    <r>
      <rPr>
        <sz val="11"/>
        <color theme="1"/>
        <rFont val="Arial"/>
        <family val="2"/>
        <scheme val="major"/>
      </rPr>
      <t xml:space="preserve"> suitable responses</t>
    </r>
  </si>
  <si>
    <r>
      <t xml:space="preserve">PP1.3 </t>
    </r>
    <r>
      <rPr>
        <sz val="11"/>
        <color theme="1"/>
        <rFont val="Arial"/>
        <family val="2"/>
        <scheme val="major"/>
      </rPr>
      <t xml:space="preserve">Assessed the probabilities </t>
    </r>
    <r>
      <rPr>
        <u/>
        <sz val="11"/>
        <color theme="1"/>
        <rFont val="Arial"/>
        <family val="2"/>
        <scheme val="major"/>
      </rPr>
      <t>and</t>
    </r>
    <r>
      <rPr>
        <sz val="11"/>
        <color theme="1"/>
        <rFont val="Arial"/>
        <family val="2"/>
        <scheme val="major"/>
      </rPr>
      <t xml:space="preserve"> impacts of risks </t>
    </r>
    <r>
      <rPr>
        <u/>
        <sz val="11"/>
        <color theme="1"/>
        <rFont val="Arial"/>
        <family val="2"/>
        <scheme val="major"/>
      </rPr>
      <t>and</t>
    </r>
    <r>
      <rPr>
        <sz val="11"/>
        <color theme="1"/>
        <rFont val="Arial"/>
        <family val="2"/>
        <scheme val="major"/>
      </rPr>
      <t xml:space="preserve"> planned their responses</t>
    </r>
  </si>
  <si>
    <r>
      <rPr>
        <b/>
        <sz val="11"/>
        <color theme="1"/>
        <rFont val="Arial"/>
        <family val="2"/>
        <scheme val="major"/>
      </rPr>
      <t xml:space="preserve">PP1.4 </t>
    </r>
    <r>
      <rPr>
        <sz val="11"/>
        <color theme="1"/>
        <rFont val="Arial"/>
        <family val="2"/>
        <scheme val="major"/>
      </rPr>
      <t xml:space="preserve">Capture </t>
    </r>
    <r>
      <rPr>
        <u/>
        <sz val="11"/>
        <color theme="1"/>
        <rFont val="Arial"/>
        <family val="2"/>
        <scheme val="major"/>
      </rPr>
      <t>and</t>
    </r>
    <r>
      <rPr>
        <sz val="11"/>
        <color theme="1"/>
        <rFont val="Arial"/>
        <family val="2"/>
        <scheme val="major"/>
      </rPr>
      <t xml:space="preserve"> recorded issues, how they were resolved, and their implications to inform planning for future projects</t>
    </r>
  </si>
  <si>
    <r>
      <rPr>
        <b/>
        <sz val="11"/>
        <color theme="1"/>
        <rFont val="Arial"/>
        <family val="2"/>
        <scheme val="major"/>
      </rPr>
      <t xml:space="preserve">PP1.5 </t>
    </r>
    <r>
      <rPr>
        <sz val="11"/>
        <color theme="1"/>
        <rFont val="Arial"/>
        <family val="2"/>
        <scheme val="major"/>
      </rPr>
      <t xml:space="preserve">Reacted, assessed, </t>
    </r>
    <r>
      <rPr>
        <u/>
        <sz val="11"/>
        <color theme="1"/>
        <rFont val="Arial"/>
        <family val="2"/>
        <scheme val="major"/>
      </rPr>
      <t>and</t>
    </r>
    <r>
      <rPr>
        <sz val="11"/>
        <color theme="1"/>
        <rFont val="Arial"/>
        <family val="2"/>
        <scheme val="major"/>
      </rPr>
      <t xml:space="preserve"> planned responses to issues</t>
    </r>
  </si>
  <si>
    <r>
      <rPr>
        <b/>
        <sz val="11"/>
        <color theme="1"/>
        <rFont val="Arial"/>
        <family val="2"/>
        <scheme val="major"/>
      </rPr>
      <t xml:space="preserve">PP1.6 </t>
    </r>
    <r>
      <rPr>
        <sz val="11"/>
        <color theme="1"/>
        <rFont val="Arial"/>
        <family val="2"/>
        <scheme val="major"/>
      </rPr>
      <t xml:space="preserve">Implemented responses to risks </t>
    </r>
    <r>
      <rPr>
        <u/>
        <sz val="11"/>
        <color theme="1"/>
        <rFont val="Arial"/>
        <family val="2"/>
        <scheme val="major"/>
      </rPr>
      <t>and</t>
    </r>
    <r>
      <rPr>
        <sz val="11"/>
        <color theme="1"/>
        <rFont val="Arial"/>
        <family val="2"/>
        <scheme val="major"/>
      </rPr>
      <t xml:space="preserve"> issues including escalation, recording lessons learned</t>
    </r>
  </si>
  <si>
    <r>
      <rPr>
        <b/>
        <sz val="11"/>
        <color theme="1"/>
        <rFont val="Arial"/>
        <family val="2"/>
        <scheme val="major"/>
      </rPr>
      <t xml:space="preserve">PP1.1 </t>
    </r>
    <r>
      <rPr>
        <sz val="11"/>
        <color theme="1"/>
        <rFont val="Arial"/>
        <family val="2"/>
        <scheme val="major"/>
      </rPr>
      <t xml:space="preserve">Determined stakeholder interests, </t>
    </r>
    <r>
      <rPr>
        <u/>
        <sz val="11"/>
        <color theme="1"/>
        <rFont val="Arial"/>
        <family val="2"/>
        <scheme val="major"/>
      </rPr>
      <t>and</t>
    </r>
    <r>
      <rPr>
        <sz val="11"/>
        <color theme="1"/>
        <rFont val="Arial"/>
        <family val="2"/>
        <scheme val="major"/>
      </rPr>
      <t xml:space="preserve"> levels of influence for a project</t>
    </r>
  </si>
  <si>
    <r>
      <rPr>
        <b/>
        <sz val="11"/>
        <color theme="1"/>
        <rFont val="Arial"/>
        <family val="2"/>
        <scheme val="major"/>
      </rPr>
      <t xml:space="preserve">PP1.2 </t>
    </r>
    <r>
      <rPr>
        <sz val="11"/>
        <color theme="1"/>
        <rFont val="Arial"/>
        <family val="2"/>
        <scheme val="major"/>
      </rPr>
      <t xml:space="preserve">Produced a communication plan </t>
    </r>
    <r>
      <rPr>
        <u/>
        <sz val="11"/>
        <color theme="1"/>
        <rFont val="Arial"/>
        <family val="2"/>
        <scheme val="major"/>
      </rPr>
      <t>and</t>
    </r>
    <r>
      <rPr>
        <sz val="11"/>
        <color theme="1"/>
        <rFont val="Arial"/>
        <family val="2"/>
        <scheme val="major"/>
      </rPr>
      <t xml:space="preserve"> undertaken effective stakeholder engagement based upon it</t>
    </r>
  </si>
  <si>
    <r>
      <rPr>
        <b/>
        <sz val="11"/>
        <color theme="1"/>
        <rFont val="Arial"/>
        <family val="2"/>
        <scheme val="major"/>
      </rPr>
      <t>PP1.3</t>
    </r>
    <r>
      <rPr>
        <sz val="11"/>
        <color theme="1"/>
        <rFont val="Arial"/>
        <family val="2"/>
        <scheme val="major"/>
      </rPr>
      <t xml:space="preserve"> Monitored effectiveness of the communication plans </t>
    </r>
    <r>
      <rPr>
        <u/>
        <sz val="11"/>
        <color theme="1"/>
        <rFont val="Arial"/>
        <family val="2"/>
        <scheme val="major"/>
      </rPr>
      <t>and</t>
    </r>
    <r>
      <rPr>
        <sz val="11"/>
        <color theme="1"/>
        <rFont val="Arial"/>
        <family val="2"/>
        <scheme val="major"/>
      </rPr>
      <t xml:space="preserve"> stakeholder engagement activities</t>
    </r>
  </si>
  <si>
    <r>
      <rPr>
        <b/>
        <sz val="11"/>
        <color theme="1"/>
        <rFont val="Arial"/>
        <family val="2"/>
        <scheme val="major"/>
      </rPr>
      <t xml:space="preserve">PP1.4 </t>
    </r>
    <r>
      <rPr>
        <sz val="11"/>
        <color theme="1"/>
        <rFont val="Arial"/>
        <family val="2"/>
        <scheme val="major"/>
      </rPr>
      <t xml:space="preserve">Adjusted the communication plan </t>
    </r>
    <r>
      <rPr>
        <u/>
        <sz val="11"/>
        <color theme="1"/>
        <rFont val="Arial"/>
        <family val="2"/>
        <scheme val="major"/>
      </rPr>
      <t>and</t>
    </r>
    <r>
      <rPr>
        <sz val="11"/>
        <color theme="1"/>
        <rFont val="Arial"/>
        <family val="2"/>
        <scheme val="major"/>
      </rPr>
      <t xml:space="preserve"> responded to any changing stakeholder engagement needs</t>
    </r>
  </si>
  <si>
    <r>
      <rPr>
        <b/>
        <sz val="11"/>
        <color theme="1"/>
        <rFont val="Arial"/>
        <family val="2"/>
        <scheme val="major"/>
      </rPr>
      <t xml:space="preserve">PP1.5 </t>
    </r>
    <r>
      <rPr>
        <sz val="11"/>
        <color theme="1"/>
        <rFont val="Arial"/>
        <family val="2"/>
        <scheme val="major"/>
      </rPr>
      <t xml:space="preserve">Employed relevant communication methods </t>
    </r>
    <r>
      <rPr>
        <u/>
        <sz val="11"/>
        <color theme="1"/>
        <rFont val="Arial"/>
        <family val="2"/>
        <scheme val="major"/>
      </rPr>
      <t>and</t>
    </r>
    <r>
      <rPr>
        <sz val="11"/>
        <color theme="1"/>
        <rFont val="Arial"/>
        <family val="2"/>
        <scheme val="major"/>
      </rPr>
      <t xml:space="preserve"> media to meet stakeholder requirements and expectations</t>
    </r>
  </si>
  <si>
    <r>
      <rPr>
        <b/>
        <sz val="11"/>
        <color theme="1"/>
        <rFont val="Arial"/>
        <family val="2"/>
        <scheme val="major"/>
      </rPr>
      <t xml:space="preserve">PP1.6 </t>
    </r>
    <r>
      <rPr>
        <sz val="11"/>
        <color theme="1"/>
        <rFont val="Arial"/>
        <family val="2"/>
        <scheme val="major"/>
      </rPr>
      <t xml:space="preserve">Disseminated clear, timely </t>
    </r>
    <r>
      <rPr>
        <u/>
        <sz val="11"/>
        <color theme="1"/>
        <rFont val="Arial"/>
        <family val="2"/>
        <scheme val="major"/>
      </rPr>
      <t>and</t>
    </r>
    <r>
      <rPr>
        <sz val="11"/>
        <color theme="1"/>
        <rFont val="Arial"/>
        <family val="2"/>
        <scheme val="major"/>
      </rPr>
      <t xml:space="preserve"> relevant information to stakeholders</t>
    </r>
  </si>
  <si>
    <r>
      <rPr>
        <b/>
        <sz val="11"/>
        <color theme="1"/>
        <rFont val="Arial"/>
        <family val="2"/>
        <scheme val="major"/>
      </rPr>
      <t xml:space="preserve">PP1.7 </t>
    </r>
    <r>
      <rPr>
        <sz val="11"/>
        <color theme="1"/>
        <rFont val="Arial"/>
        <family val="2"/>
        <scheme val="major"/>
      </rPr>
      <t xml:space="preserve">Obtained, </t>
    </r>
    <r>
      <rPr>
        <u/>
        <sz val="11"/>
        <color theme="1"/>
        <rFont val="Arial"/>
        <family val="2"/>
        <scheme val="major"/>
      </rPr>
      <t>and</t>
    </r>
    <r>
      <rPr>
        <sz val="11"/>
        <color theme="1"/>
        <rFont val="Arial"/>
        <family val="2"/>
        <scheme val="major"/>
      </rPr>
      <t xml:space="preserve"> responded to, feedback from stakeholders which may have an impact on a project</t>
    </r>
  </si>
  <si>
    <r>
      <rPr>
        <b/>
        <sz val="11"/>
        <color theme="1"/>
        <rFont val="Arial"/>
        <family val="2"/>
        <scheme val="major"/>
      </rPr>
      <t xml:space="preserve">PP1.5 </t>
    </r>
    <r>
      <rPr>
        <sz val="11"/>
        <color theme="1"/>
        <rFont val="Arial"/>
        <family val="2"/>
        <scheme val="major"/>
      </rPr>
      <t xml:space="preserve">Provided advice, guidance, </t>
    </r>
    <r>
      <rPr>
        <u/>
        <sz val="11"/>
        <color theme="1"/>
        <rFont val="Arial"/>
        <family val="2"/>
        <scheme val="major"/>
      </rPr>
      <t>and</t>
    </r>
    <r>
      <rPr>
        <sz val="11"/>
        <color theme="1"/>
        <rFont val="Arial"/>
        <family val="2"/>
        <scheme val="major"/>
      </rPr>
      <t xml:space="preserve"> support in the implementation of recommendations</t>
    </r>
  </si>
  <si>
    <r>
      <rPr>
        <b/>
        <sz val="11"/>
        <color theme="1"/>
        <rFont val="Arial"/>
        <family val="2"/>
        <scheme val="major"/>
      </rPr>
      <t xml:space="preserve">PP1.1 </t>
    </r>
    <r>
      <rPr>
        <sz val="11"/>
        <color theme="1"/>
        <rFont val="Arial"/>
        <family val="2"/>
        <scheme val="major"/>
      </rPr>
      <t xml:space="preserve">Demonstrated how the intended benefits relate to strategic objectives </t>
    </r>
    <r>
      <rPr>
        <u/>
        <sz val="11"/>
        <color theme="1"/>
        <rFont val="Arial"/>
        <family val="2"/>
        <scheme val="major"/>
      </rPr>
      <t>and</t>
    </r>
    <r>
      <rPr>
        <sz val="11"/>
        <color theme="1"/>
        <rFont val="Arial"/>
        <family val="2"/>
        <scheme val="major"/>
      </rPr>
      <t xml:space="preserve"> are measurable to stakeholders</t>
    </r>
  </si>
  <si>
    <r>
      <rPr>
        <b/>
        <sz val="11"/>
        <color theme="1"/>
        <rFont val="Arial"/>
        <family val="2"/>
        <scheme val="major"/>
      </rPr>
      <t xml:space="preserve">PP1.3 </t>
    </r>
    <r>
      <rPr>
        <sz val="11"/>
        <color theme="1"/>
        <rFont val="Arial"/>
        <family val="2"/>
        <scheme val="major"/>
      </rPr>
      <t xml:space="preserve">Confirmed dependencies between intended benefits </t>
    </r>
    <r>
      <rPr>
        <u/>
        <sz val="11"/>
        <color theme="1"/>
        <rFont val="Arial"/>
        <family val="2"/>
        <scheme val="major"/>
      </rPr>
      <t>and</t>
    </r>
    <r>
      <rPr>
        <sz val="11"/>
        <color theme="1"/>
        <rFont val="Arial"/>
        <family val="2"/>
        <scheme val="major"/>
      </rPr>
      <t xml:space="preserve"> the outputs, outcomes, and related business changes</t>
    </r>
  </si>
  <si>
    <r>
      <rPr>
        <b/>
        <sz val="11"/>
        <color theme="1"/>
        <rFont val="Arial"/>
        <family val="2"/>
        <scheme val="major"/>
      </rPr>
      <t xml:space="preserve">PP1.5 </t>
    </r>
    <r>
      <rPr>
        <sz val="11"/>
        <color theme="1"/>
        <rFont val="Arial"/>
        <family val="2"/>
        <scheme val="major"/>
      </rPr>
      <t xml:space="preserve">Gained initial </t>
    </r>
    <r>
      <rPr>
        <u/>
        <sz val="11"/>
        <color theme="1"/>
        <rFont val="Arial"/>
        <family val="2"/>
        <scheme val="major"/>
      </rPr>
      <t>and</t>
    </r>
    <r>
      <rPr>
        <sz val="11"/>
        <color theme="1"/>
        <rFont val="Arial"/>
        <family val="2"/>
        <scheme val="major"/>
      </rPr>
      <t xml:space="preserve"> ongoing formal acceptance of a business case.</t>
    </r>
  </si>
  <si>
    <r>
      <rPr>
        <b/>
        <sz val="11"/>
        <color theme="1"/>
        <rFont val="Arial"/>
        <family val="2"/>
        <scheme val="major"/>
      </rPr>
      <t xml:space="preserve">PP1.7 </t>
    </r>
    <r>
      <rPr>
        <sz val="11"/>
        <color theme="1"/>
        <rFont val="Arial"/>
        <family val="2"/>
        <scheme val="major"/>
      </rPr>
      <t xml:space="preserve">Monitored </t>
    </r>
    <r>
      <rPr>
        <u/>
        <sz val="11"/>
        <color theme="1"/>
        <rFont val="Arial"/>
        <family val="2"/>
        <scheme val="major"/>
      </rPr>
      <t>and</t>
    </r>
    <r>
      <rPr>
        <sz val="11"/>
        <color theme="1"/>
        <rFont val="Arial"/>
        <family val="2"/>
        <scheme val="major"/>
      </rPr>
      <t xml:space="preserve"> refined a business case as circumstances and factors demanded</t>
    </r>
  </si>
  <si>
    <r>
      <rPr>
        <b/>
        <sz val="11"/>
        <color theme="1"/>
        <rFont val="Arial"/>
        <family val="2"/>
        <scheme val="major"/>
      </rPr>
      <t xml:space="preserve">PP1.2 </t>
    </r>
    <r>
      <rPr>
        <sz val="11"/>
        <color theme="1"/>
        <rFont val="Arial"/>
        <family val="2"/>
        <scheme val="major"/>
      </rPr>
      <t xml:space="preserve">Used tools </t>
    </r>
    <r>
      <rPr>
        <u/>
        <sz val="11"/>
        <color theme="1"/>
        <rFont val="Arial"/>
        <family val="2"/>
        <scheme val="major"/>
      </rPr>
      <t>and</t>
    </r>
    <r>
      <rPr>
        <sz val="11"/>
        <color theme="1"/>
        <rFont val="Arial"/>
        <family val="2"/>
        <scheme val="major"/>
      </rPr>
      <t xml:space="preserve"> techniques to determine an organisation’s capability to support skills development</t>
    </r>
  </si>
  <si>
    <r>
      <rPr>
        <b/>
        <sz val="11"/>
        <color theme="1"/>
        <rFont val="Arial"/>
        <family val="2"/>
        <scheme val="major"/>
      </rPr>
      <t xml:space="preserve">PP1.3 </t>
    </r>
    <r>
      <rPr>
        <sz val="11"/>
        <color theme="1"/>
        <rFont val="Arial"/>
        <family val="2"/>
        <scheme val="major"/>
      </rPr>
      <t xml:space="preserve">Created or adapted a training </t>
    </r>
    <r>
      <rPr>
        <u/>
        <sz val="11"/>
        <color theme="1"/>
        <rFont val="Arial"/>
        <family val="2"/>
        <scheme val="major"/>
      </rPr>
      <t>and</t>
    </r>
    <r>
      <rPr>
        <sz val="11"/>
        <color theme="1"/>
        <rFont val="Arial"/>
        <family val="2"/>
        <scheme val="major"/>
      </rPr>
      <t xml:space="preserve"> development strategy in relation to project management</t>
    </r>
  </si>
  <si>
    <r>
      <rPr>
        <b/>
        <sz val="11"/>
        <color theme="1"/>
        <rFont val="Arial"/>
        <family val="2"/>
        <scheme val="major"/>
      </rPr>
      <t xml:space="preserve">PP1.6 </t>
    </r>
    <r>
      <rPr>
        <sz val="11"/>
        <color theme="1"/>
        <rFont val="Arial"/>
        <family val="2"/>
        <scheme val="major"/>
      </rPr>
      <t xml:space="preserve">Monitored </t>
    </r>
    <r>
      <rPr>
        <u/>
        <sz val="11"/>
        <color theme="1"/>
        <rFont val="Arial"/>
        <family val="2"/>
        <scheme val="major"/>
      </rPr>
      <t>and</t>
    </r>
    <r>
      <rPr>
        <sz val="11"/>
        <color theme="1"/>
        <rFont val="Arial"/>
        <family val="2"/>
        <scheme val="major"/>
      </rPr>
      <t xml:space="preserve"> evaluated organisational learning against the capability development objectives</t>
    </r>
  </si>
  <si>
    <r>
      <rPr>
        <b/>
        <sz val="11"/>
        <color theme="1"/>
        <rFont val="Arial"/>
        <family val="2"/>
        <scheme val="major"/>
      </rPr>
      <t xml:space="preserve">PP1.7 </t>
    </r>
    <r>
      <rPr>
        <sz val="11"/>
        <color theme="1"/>
        <rFont val="Arial"/>
        <family val="2"/>
        <scheme val="major"/>
      </rPr>
      <t xml:space="preserve">Adapted the strategy </t>
    </r>
    <r>
      <rPr>
        <u/>
        <sz val="11"/>
        <color theme="1"/>
        <rFont val="Arial"/>
        <family val="2"/>
        <scheme val="major"/>
      </rPr>
      <t>and</t>
    </r>
    <r>
      <rPr>
        <sz val="11"/>
        <color theme="1"/>
        <rFont val="Arial"/>
        <family val="2"/>
        <scheme val="major"/>
      </rPr>
      <t xml:space="preserve"> model to the needs of a changing environment</t>
    </r>
  </si>
  <si>
    <r>
      <rPr>
        <b/>
        <sz val="11"/>
        <color theme="1"/>
        <rFont val="Arial"/>
        <family val="2"/>
        <scheme val="major"/>
      </rPr>
      <t xml:space="preserve">PP1.2 </t>
    </r>
    <r>
      <rPr>
        <sz val="11"/>
        <color theme="1"/>
        <rFont val="Arial"/>
        <family val="2"/>
        <scheme val="major"/>
      </rPr>
      <t xml:space="preserve">Actively identified and engaged with diverse skill sets </t>
    </r>
    <r>
      <rPr>
        <u/>
        <sz val="11"/>
        <color theme="1"/>
        <rFont val="Arial"/>
        <family val="2"/>
        <scheme val="major"/>
      </rPr>
      <t>and</t>
    </r>
    <r>
      <rPr>
        <sz val="11"/>
        <color theme="1"/>
        <rFont val="Arial"/>
        <family val="2"/>
        <scheme val="major"/>
      </rPr>
      <t xml:space="preserve"> individual traits that constitute a team</t>
    </r>
  </si>
  <si>
    <r>
      <rPr>
        <b/>
        <sz val="11"/>
        <color theme="1"/>
        <rFont val="Arial"/>
        <family val="2"/>
        <scheme val="major"/>
      </rPr>
      <t xml:space="preserve">PP1.3 </t>
    </r>
    <r>
      <rPr>
        <sz val="11"/>
        <color theme="1"/>
        <rFont val="Arial"/>
        <family val="2"/>
        <scheme val="major"/>
      </rPr>
      <t xml:space="preserve">Recognised the potential effects of personal bias </t>
    </r>
    <r>
      <rPr>
        <u/>
        <sz val="11"/>
        <color theme="1"/>
        <rFont val="Arial"/>
        <family val="2"/>
        <scheme val="major"/>
      </rPr>
      <t>and</t>
    </r>
    <r>
      <rPr>
        <sz val="11"/>
        <color theme="1"/>
        <rFont val="Arial"/>
        <family val="2"/>
        <scheme val="major"/>
      </rPr>
      <t xml:space="preserve"> cultural norms that may be influential on perspective and judgement</t>
    </r>
  </si>
  <si>
    <r>
      <rPr>
        <b/>
        <sz val="11"/>
        <color theme="1"/>
        <rFont val="Arial"/>
        <family val="2"/>
        <scheme val="major"/>
      </rPr>
      <t xml:space="preserve">PP1.4 </t>
    </r>
    <r>
      <rPr>
        <sz val="11"/>
        <color theme="1"/>
        <rFont val="Arial"/>
        <family val="2"/>
        <scheme val="major"/>
      </rPr>
      <t xml:space="preserve">Created </t>
    </r>
    <r>
      <rPr>
        <u/>
        <sz val="11"/>
        <color theme="1"/>
        <rFont val="Arial"/>
        <family val="2"/>
        <scheme val="major"/>
      </rPr>
      <t>and</t>
    </r>
    <r>
      <rPr>
        <sz val="11"/>
        <color theme="1"/>
        <rFont val="Arial"/>
        <family val="2"/>
        <scheme val="major"/>
      </rPr>
      <t xml:space="preserve"> sustained a positive, inclusive working environment and identified opportunities for inclusion</t>
    </r>
  </si>
  <si>
    <r>
      <rPr>
        <b/>
        <sz val="11"/>
        <color theme="1"/>
        <rFont val="Arial"/>
        <family val="2"/>
        <scheme val="major"/>
      </rPr>
      <t xml:space="preserve">PP1.5 </t>
    </r>
    <r>
      <rPr>
        <sz val="11"/>
        <color theme="1"/>
        <rFont val="Arial"/>
        <family val="2"/>
        <scheme val="major"/>
      </rPr>
      <t xml:space="preserve">Maximised the opportunities presented by a diverse team </t>
    </r>
    <r>
      <rPr>
        <u/>
        <sz val="11"/>
        <color theme="1"/>
        <rFont val="Arial"/>
        <family val="2"/>
        <scheme val="major"/>
      </rPr>
      <t>and</t>
    </r>
    <r>
      <rPr>
        <sz val="11"/>
        <color theme="1"/>
        <rFont val="Arial"/>
        <family val="2"/>
        <scheme val="major"/>
      </rPr>
      <t xml:space="preserve"> led them to a common purpose</t>
    </r>
  </si>
  <si>
    <r>
      <rPr>
        <b/>
        <sz val="11"/>
        <color theme="1"/>
        <rFont val="Arial"/>
        <family val="2"/>
        <scheme val="major"/>
      </rPr>
      <t xml:space="preserve">PP1.6 </t>
    </r>
    <r>
      <rPr>
        <sz val="11"/>
        <color theme="1"/>
        <rFont val="Arial"/>
        <family val="2"/>
        <scheme val="major"/>
      </rPr>
      <t xml:space="preserve">Established a cohesive culture that supported both organisational governance </t>
    </r>
    <r>
      <rPr>
        <u/>
        <sz val="11"/>
        <color theme="1"/>
        <rFont val="Arial"/>
        <family val="2"/>
        <scheme val="major"/>
      </rPr>
      <t>and</t>
    </r>
    <r>
      <rPr>
        <sz val="11"/>
        <color theme="1"/>
        <rFont val="Arial"/>
        <family val="2"/>
        <scheme val="major"/>
      </rPr>
      <t xml:space="preserve"> appropriate values and behaviours</t>
    </r>
  </si>
  <si>
    <r>
      <rPr>
        <b/>
        <sz val="11"/>
        <color theme="1"/>
        <rFont val="Arial"/>
        <family val="2"/>
        <scheme val="major"/>
      </rPr>
      <t xml:space="preserve">PP1.6 </t>
    </r>
    <r>
      <rPr>
        <sz val="11"/>
        <color theme="1"/>
        <rFont val="Arial"/>
        <family val="2"/>
        <scheme val="major"/>
      </rPr>
      <t>Reflected on the strengths and limitations of a framework/methodology making refinements as required based on experience</t>
    </r>
  </si>
  <si>
    <r>
      <rPr>
        <b/>
        <sz val="11"/>
        <color theme="1"/>
        <rFont val="Arial"/>
        <family val="2"/>
        <scheme val="major"/>
      </rPr>
      <t xml:space="preserve">PP1.3 </t>
    </r>
    <r>
      <rPr>
        <sz val="11"/>
        <color theme="1"/>
        <rFont val="Arial"/>
        <family val="2"/>
        <scheme val="major"/>
      </rPr>
      <t xml:space="preserve">Established the type, quality, </t>
    </r>
    <r>
      <rPr>
        <u/>
        <sz val="11"/>
        <color theme="1"/>
        <rFont val="Arial"/>
        <family val="2"/>
        <scheme val="major"/>
      </rPr>
      <t>and</t>
    </r>
    <r>
      <rPr>
        <sz val="11"/>
        <color theme="1"/>
        <rFont val="Arial"/>
        <family val="2"/>
        <scheme val="major"/>
      </rPr>
      <t xml:space="preserve"> quantity of the resource requirement</t>
    </r>
  </si>
  <si>
    <r>
      <rPr>
        <b/>
        <sz val="11"/>
        <color theme="1"/>
        <rFont val="Arial"/>
        <family val="2"/>
        <scheme val="major"/>
      </rPr>
      <t xml:space="preserve">PP1.4 </t>
    </r>
    <r>
      <rPr>
        <sz val="11"/>
        <color theme="1"/>
        <rFont val="Arial"/>
        <family val="2"/>
        <scheme val="major"/>
      </rPr>
      <t xml:space="preserve">Evaluated technical </t>
    </r>
    <r>
      <rPr>
        <u/>
        <sz val="11"/>
        <color theme="1"/>
        <rFont val="Arial"/>
        <family val="2"/>
        <scheme val="major"/>
      </rPr>
      <t>and</t>
    </r>
    <r>
      <rPr>
        <sz val="11"/>
        <color theme="1"/>
        <rFont val="Arial"/>
        <family val="2"/>
        <scheme val="major"/>
      </rPr>
      <t xml:space="preserve"> commercial options for fulfilling the requirements</t>
    </r>
  </si>
  <si>
    <r>
      <rPr>
        <b/>
        <sz val="11"/>
        <color theme="1"/>
        <rFont val="Arial"/>
        <family val="2"/>
        <scheme val="major"/>
      </rPr>
      <t xml:space="preserve">PP1.6 </t>
    </r>
    <r>
      <rPr>
        <sz val="11"/>
        <color theme="1"/>
        <rFont val="Arial"/>
        <family val="2"/>
        <scheme val="major"/>
      </rPr>
      <t xml:space="preserve">Negotiated </t>
    </r>
    <r>
      <rPr>
        <u/>
        <sz val="11"/>
        <color theme="1"/>
        <rFont val="Arial"/>
        <family val="2"/>
        <scheme val="major"/>
      </rPr>
      <t>and</t>
    </r>
    <r>
      <rPr>
        <sz val="11"/>
        <color theme="1"/>
        <rFont val="Arial"/>
        <family val="2"/>
        <scheme val="major"/>
      </rPr>
      <t xml:space="preserve"> secured resources to effectively deliver a project</t>
    </r>
  </si>
  <si>
    <r>
      <rPr>
        <b/>
        <sz val="11"/>
        <color theme="1"/>
        <rFont val="Arial"/>
        <family val="2"/>
        <scheme val="major"/>
      </rPr>
      <t xml:space="preserve">PP1.1 </t>
    </r>
    <r>
      <rPr>
        <sz val="11"/>
        <color theme="1"/>
        <rFont val="Arial"/>
        <family val="2"/>
        <scheme val="major"/>
      </rPr>
      <t xml:space="preserve">Established agreed quality criteria for the processes </t>
    </r>
    <r>
      <rPr>
        <u/>
        <sz val="11"/>
        <color theme="1"/>
        <rFont val="Arial"/>
        <family val="2"/>
        <scheme val="major"/>
      </rPr>
      <t>and</t>
    </r>
    <r>
      <rPr>
        <sz val="11"/>
        <color theme="1"/>
        <rFont val="Arial"/>
        <family val="2"/>
        <scheme val="major"/>
      </rPr>
      <t xml:space="preserve"> outputs of the project with reference to the business case and project plans</t>
    </r>
  </si>
  <si>
    <r>
      <rPr>
        <b/>
        <sz val="11"/>
        <color theme="1"/>
        <rFont val="Arial"/>
        <family val="2"/>
        <scheme val="major"/>
      </rPr>
      <t xml:space="preserve">PP1.2 </t>
    </r>
    <r>
      <rPr>
        <sz val="11"/>
        <color theme="1"/>
        <rFont val="Arial"/>
        <family val="2"/>
        <scheme val="major"/>
      </rPr>
      <t xml:space="preserve">Created or adapted a quality management plan involving stakeholders </t>
    </r>
    <r>
      <rPr>
        <u/>
        <sz val="11"/>
        <color theme="1"/>
        <rFont val="Arial"/>
        <family val="2"/>
        <scheme val="major"/>
      </rPr>
      <t>and</t>
    </r>
    <r>
      <rPr>
        <sz val="11"/>
        <color theme="1"/>
        <rFont val="Arial"/>
        <family val="2"/>
        <scheme val="major"/>
      </rPr>
      <t xml:space="preserve"> reflecting the organisation’s processes, culture, and values</t>
    </r>
  </si>
  <si>
    <r>
      <rPr>
        <b/>
        <sz val="11"/>
        <color theme="1"/>
        <rFont val="Arial"/>
        <family val="2"/>
        <scheme val="major"/>
      </rPr>
      <t xml:space="preserve">PP1.1 </t>
    </r>
    <r>
      <rPr>
        <sz val="11"/>
        <color theme="1"/>
        <rFont val="Arial"/>
        <family val="2"/>
        <scheme val="major"/>
      </rPr>
      <t xml:space="preserve">Conducted an analysis of stakeholder wants </t>
    </r>
    <r>
      <rPr>
        <u/>
        <sz val="11"/>
        <color theme="1"/>
        <rFont val="Arial"/>
        <family val="2"/>
        <scheme val="major"/>
      </rPr>
      <t>and</t>
    </r>
    <r>
      <rPr>
        <sz val="11"/>
        <color theme="1"/>
        <rFont val="Arial"/>
        <family val="2"/>
        <scheme val="major"/>
      </rPr>
      <t xml:space="preserve"> needs to inform a schedule of requirements</t>
    </r>
  </si>
  <si>
    <r>
      <rPr>
        <b/>
        <sz val="11"/>
        <color theme="1"/>
        <rFont val="Arial"/>
        <family val="2"/>
        <scheme val="major"/>
      </rPr>
      <t xml:space="preserve">PP1.3 </t>
    </r>
    <r>
      <rPr>
        <sz val="11"/>
        <color theme="1"/>
        <rFont val="Arial"/>
        <family val="2"/>
        <scheme val="major"/>
      </rPr>
      <t xml:space="preserve">Prioritised stakeholder wants, </t>
    </r>
    <r>
      <rPr>
        <u/>
        <sz val="11"/>
        <color theme="1"/>
        <rFont val="Arial"/>
        <family val="2"/>
        <scheme val="major"/>
      </rPr>
      <t>and</t>
    </r>
    <r>
      <rPr>
        <sz val="11"/>
        <color theme="1"/>
        <rFont val="Arial"/>
        <family val="2"/>
        <scheme val="major"/>
      </rPr>
      <t xml:space="preserve"> needs based on research</t>
    </r>
  </si>
  <si>
    <r>
      <rPr>
        <b/>
        <sz val="11"/>
        <color theme="1"/>
        <rFont val="Arial"/>
        <family val="2"/>
        <scheme val="major"/>
      </rPr>
      <t xml:space="preserve">PP1.4 </t>
    </r>
    <r>
      <rPr>
        <sz val="11"/>
        <color theme="1"/>
        <rFont val="Arial"/>
        <family val="2"/>
        <scheme val="major"/>
      </rPr>
      <t xml:space="preserve">Determined the dependencies </t>
    </r>
    <r>
      <rPr>
        <u/>
        <sz val="11"/>
        <color theme="1"/>
        <rFont val="Arial"/>
        <family val="2"/>
        <scheme val="major"/>
      </rPr>
      <t>and</t>
    </r>
    <r>
      <rPr>
        <sz val="11"/>
        <color theme="1"/>
        <rFont val="Arial"/>
        <family val="2"/>
        <scheme val="major"/>
      </rPr>
      <t xml:space="preserve"> constraints which influenced the delivery of the requirements</t>
    </r>
  </si>
  <si>
    <r>
      <rPr>
        <b/>
        <sz val="11"/>
        <color theme="1"/>
        <rFont val="Arial"/>
        <family val="2"/>
        <scheme val="major"/>
      </rPr>
      <t xml:space="preserve">PP1.1 </t>
    </r>
    <r>
      <rPr>
        <sz val="11"/>
        <color theme="1"/>
        <rFont val="Arial"/>
        <family val="2"/>
        <scheme val="major"/>
      </rPr>
      <t xml:space="preserve">Used tools </t>
    </r>
    <r>
      <rPr>
        <u/>
        <sz val="11"/>
        <color theme="1"/>
        <rFont val="Arial"/>
        <family val="2"/>
        <scheme val="major"/>
      </rPr>
      <t>and</t>
    </r>
    <r>
      <rPr>
        <sz val="11"/>
        <color theme="1"/>
        <rFont val="Arial"/>
        <family val="2"/>
        <scheme val="major"/>
      </rPr>
      <t xml:space="preserve"> techniques to identify options to satisfy project requirements</t>
    </r>
  </si>
  <si>
    <r>
      <rPr>
        <b/>
        <sz val="11"/>
        <color theme="1"/>
        <rFont val="Arial"/>
        <family val="2"/>
        <scheme val="major"/>
      </rPr>
      <t xml:space="preserve">PP1.2 </t>
    </r>
    <r>
      <rPr>
        <sz val="11"/>
        <color theme="1"/>
        <rFont val="Arial"/>
        <family val="2"/>
        <scheme val="major"/>
      </rPr>
      <t xml:space="preserve">Used tools </t>
    </r>
    <r>
      <rPr>
        <u/>
        <sz val="11"/>
        <color theme="1"/>
        <rFont val="Arial"/>
        <family val="2"/>
        <scheme val="major"/>
      </rPr>
      <t>and</t>
    </r>
    <r>
      <rPr>
        <sz val="11"/>
        <color theme="1"/>
        <rFont val="Arial"/>
        <family val="2"/>
        <scheme val="major"/>
      </rPr>
      <t xml:space="preserve"> techniques to evaluate and select options develop solutions</t>
    </r>
  </si>
  <si>
    <r>
      <rPr>
        <b/>
        <sz val="11"/>
        <color theme="1"/>
        <rFont val="Arial"/>
        <family val="2"/>
        <scheme val="major"/>
      </rPr>
      <t xml:space="preserve">PP1.5 </t>
    </r>
    <r>
      <rPr>
        <sz val="11"/>
        <color theme="1"/>
        <rFont val="Arial"/>
        <family val="2"/>
        <scheme val="major"/>
      </rPr>
      <t xml:space="preserve">Implemented a monitoring process </t>
    </r>
    <r>
      <rPr>
        <u/>
        <sz val="11"/>
        <color theme="1"/>
        <rFont val="Arial"/>
        <family val="2"/>
        <scheme val="major"/>
      </rPr>
      <t>and</t>
    </r>
    <r>
      <rPr>
        <sz val="11"/>
        <color theme="1"/>
        <rFont val="Arial"/>
        <family val="2"/>
        <scheme val="major"/>
      </rPr>
      <t xml:space="preserve"> refined solutions as required</t>
    </r>
  </si>
  <si>
    <r>
      <rPr>
        <b/>
        <sz val="11"/>
        <color theme="1"/>
        <rFont val="Arial"/>
        <family val="2"/>
        <scheme val="major"/>
      </rPr>
      <t xml:space="preserve">PP1.1 </t>
    </r>
    <r>
      <rPr>
        <sz val="11"/>
        <color theme="1"/>
        <rFont val="Arial"/>
        <family val="2"/>
        <scheme val="major"/>
      </rPr>
      <t xml:space="preserve">Promoted </t>
    </r>
    <r>
      <rPr>
        <u/>
        <sz val="11"/>
        <color theme="1"/>
        <rFont val="Arial"/>
        <family val="2"/>
        <scheme val="major"/>
      </rPr>
      <t>and</t>
    </r>
    <r>
      <rPr>
        <sz val="11"/>
        <color theme="1"/>
        <rFont val="Arial"/>
        <family val="2"/>
        <scheme val="major"/>
      </rPr>
      <t xml:space="preserve"> adhered to sustainable working practices that support organisational standards</t>
    </r>
  </si>
  <si>
    <r>
      <rPr>
        <b/>
        <sz val="11"/>
        <color theme="1"/>
        <rFont val="Arial"/>
        <family val="2"/>
        <scheme val="major"/>
      </rPr>
      <t xml:space="preserve">PP1.2 </t>
    </r>
    <r>
      <rPr>
        <sz val="11"/>
        <color theme="1"/>
        <rFont val="Arial"/>
        <family val="2"/>
        <scheme val="major"/>
      </rPr>
      <t xml:space="preserve">Determined the sustainability vision </t>
    </r>
    <r>
      <rPr>
        <u/>
        <sz val="11"/>
        <color theme="1"/>
        <rFont val="Arial"/>
        <family val="2"/>
        <scheme val="major"/>
      </rPr>
      <t>and</t>
    </r>
    <r>
      <rPr>
        <sz val="11"/>
        <color theme="1"/>
        <rFont val="Arial"/>
        <family val="2"/>
        <scheme val="major"/>
      </rPr>
      <t xml:space="preserve"> objectives for a project and assessed ways to achieve them</t>
    </r>
  </si>
  <si>
    <r>
      <rPr>
        <b/>
        <sz val="11"/>
        <color theme="1"/>
        <rFont val="Arial"/>
        <family val="2"/>
        <scheme val="major"/>
      </rPr>
      <t xml:space="preserve">PP1.3 </t>
    </r>
    <r>
      <rPr>
        <sz val="11"/>
        <color theme="1"/>
        <rFont val="Arial"/>
        <family val="2"/>
        <scheme val="major"/>
      </rPr>
      <t xml:space="preserve">Established stakeholder perception </t>
    </r>
    <r>
      <rPr>
        <u/>
        <sz val="11"/>
        <color theme="1"/>
        <rFont val="Arial"/>
        <family val="2"/>
        <scheme val="major"/>
      </rPr>
      <t>and</t>
    </r>
    <r>
      <rPr>
        <sz val="11"/>
        <color theme="1"/>
        <rFont val="Arial"/>
        <family val="2"/>
        <scheme val="major"/>
      </rPr>
      <t xml:space="preserve"> actively managed sustainability expectations and outcomes</t>
    </r>
  </si>
  <si>
    <r>
      <rPr>
        <b/>
        <sz val="11"/>
        <color theme="1"/>
        <rFont val="Arial"/>
        <family val="2"/>
        <scheme val="major"/>
      </rPr>
      <t xml:space="preserve">PP1.7 </t>
    </r>
    <r>
      <rPr>
        <sz val="11"/>
        <color theme="1"/>
        <rFont val="Arial"/>
        <family val="2"/>
        <scheme val="major"/>
      </rPr>
      <t xml:space="preserve">Monitored emergent sustainability initiatives </t>
    </r>
    <r>
      <rPr>
        <u/>
        <sz val="11"/>
        <color theme="1"/>
        <rFont val="Arial"/>
        <family val="2"/>
        <scheme val="major"/>
      </rPr>
      <t>and</t>
    </r>
    <r>
      <rPr>
        <sz val="11"/>
        <color theme="1"/>
        <rFont val="Arial"/>
        <family val="2"/>
        <scheme val="major"/>
      </rPr>
      <t xml:space="preserve"> promoted efficiencies to facilitate sustainability in a project or organisation</t>
    </r>
  </si>
  <si>
    <r>
      <rPr>
        <b/>
        <sz val="11"/>
        <color theme="1"/>
        <rFont val="Arial"/>
        <family val="2"/>
        <scheme val="major"/>
      </rPr>
      <t xml:space="preserve">PP1.4 </t>
    </r>
    <r>
      <rPr>
        <sz val="11"/>
        <color theme="1"/>
        <rFont val="Arial"/>
        <family val="2"/>
        <scheme val="major"/>
      </rPr>
      <t xml:space="preserve">Created a plan including transition priorities, ownership, </t>
    </r>
    <r>
      <rPr>
        <u/>
        <sz val="11"/>
        <color theme="1"/>
        <rFont val="Arial"/>
        <family val="2"/>
        <scheme val="major"/>
      </rPr>
      <t>and</t>
    </r>
    <r>
      <rPr>
        <sz val="11"/>
        <color theme="1"/>
        <rFont val="Arial"/>
        <family val="2"/>
        <scheme val="major"/>
      </rPr>
      <t xml:space="preserve"> potential for disruption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</si>
</sst>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8"/>
      <color theme="0"/>
      <name val="Arial"/>
      <family val="2"/>
      <scheme val="major"/>
    </font>
    <font>
      <sz val="11"/>
      <color theme="1"/>
      <name val="Arial"/>
      <family val="2"/>
    </font>
    <font>
      <b/>
      <sz val="11"/>
      <color theme="0"/>
      <name val="Arial"/>
      <family val="2"/>
      <scheme val="minor"/>
    </font>
    <font>
      <b/>
      <sz val="11"/>
      <color theme="1"/>
      <name val="Arial"/>
      <family val="2"/>
      <scheme val="minor"/>
    </font>
    <font>
      <b/>
      <sz val="18"/>
      <color theme="0"/>
      <name val="Arial"/>
      <family val="2"/>
    </font>
    <font>
      <b/>
      <sz val="11"/>
      <color theme="0"/>
      <name val="Arial"/>
      <family val="2"/>
    </font>
    <font>
      <b/>
      <sz val="11"/>
      <color theme="1"/>
      <name val="Arial"/>
      <family val="2"/>
    </font>
    <font>
      <sz val="11"/>
      <name val="Arial"/>
      <family val="2"/>
    </font>
    <font>
      <b/>
      <sz val="18"/>
      <color theme="0"/>
      <name val="Arial"/>
      <family val="2"/>
      <scheme val="minor"/>
    </font>
    <font>
      <sz val="14"/>
      <color theme="1"/>
      <name val="Arial"/>
      <family val="2"/>
      <scheme val="minor"/>
    </font>
    <font>
      <b/>
      <u/>
      <sz val="11"/>
      <color theme="1"/>
      <name val="Arial"/>
      <family val="2"/>
      <scheme val="minor"/>
    </font>
    <font>
      <b/>
      <sz val="12"/>
      <color theme="1"/>
      <name val="Arial"/>
      <family val="2"/>
      <scheme val="minor"/>
    </font>
    <font>
      <sz val="9"/>
      <color theme="1"/>
      <name val="Arial"/>
      <family val="2"/>
      <scheme val="minor"/>
    </font>
    <font>
      <sz val="11"/>
      <name val="Arial"/>
      <family val="2"/>
      <scheme val="minor"/>
    </font>
    <font>
      <b/>
      <sz val="11"/>
      <name val="Arial"/>
      <family val="2"/>
      <scheme val="minor"/>
    </font>
    <font>
      <b/>
      <sz val="12"/>
      <color theme="0"/>
      <name val="Arial"/>
      <family val="2"/>
      <scheme val="minor"/>
    </font>
    <font>
      <sz val="11"/>
      <color theme="1"/>
      <name val="Arial"/>
      <family val="2"/>
      <scheme val="major"/>
    </font>
    <font>
      <b/>
      <sz val="11"/>
      <color theme="1"/>
      <name val="Arial"/>
      <family val="2"/>
      <scheme val="major"/>
    </font>
    <font>
      <sz val="11"/>
      <name val="Arial"/>
      <family val="2"/>
      <scheme val="major"/>
    </font>
    <font>
      <sz val="8"/>
      <name val="Calibri"/>
      <family val="2"/>
    </font>
    <font>
      <b/>
      <sz val="11"/>
      <name val="Arial"/>
      <family val="2"/>
      <scheme val="major"/>
    </font>
    <font>
      <b/>
      <sz val="11"/>
      <color theme="9" tint="-0.499984740745262"/>
      <name val="Arial"/>
      <family val="2"/>
      <scheme val="minor"/>
    </font>
    <font>
      <b/>
      <sz val="12"/>
      <color theme="9" tint="-0.499984740745262"/>
      <name val="Arial"/>
      <family val="2"/>
      <scheme val="minor"/>
    </font>
    <font>
      <u/>
      <sz val="11"/>
      <color theme="1"/>
      <name val="Arial"/>
      <family val="2"/>
    </font>
    <font>
      <sz val="12"/>
      <color theme="1"/>
      <name val="Arial"/>
      <family val="2"/>
      <scheme val="major"/>
    </font>
    <font>
      <u/>
      <sz val="12"/>
      <color theme="1"/>
      <name val="Arial"/>
      <family val="2"/>
    </font>
    <font>
      <sz val="12"/>
      <color theme="1"/>
      <name val="Arial"/>
      <family val="2"/>
    </font>
    <font>
      <u/>
      <sz val="11"/>
      <color theme="1"/>
      <name val="Arial"/>
      <family val="2"/>
      <scheme val="major"/>
    </font>
  </fonts>
  <fills count="12">
    <fill>
      <patternFill patternType="none"/>
    </fill>
    <fill>
      <patternFill patternType="gray125"/>
    </fill>
    <fill>
      <patternFill patternType="solid">
        <fgColor theme="0" tint="-0.14996795556505021"/>
        <bgColor indexed="64"/>
      </patternFill>
    </fill>
    <fill>
      <patternFill patternType="solid">
        <fgColor theme="3"/>
        <bgColor indexed="64"/>
      </patternFill>
    </fill>
    <fill>
      <patternFill patternType="solid">
        <fgColor rgb="FF7F7185"/>
        <bgColor indexed="64"/>
      </patternFill>
    </fill>
    <fill>
      <patternFill patternType="solid">
        <fgColor theme="7"/>
        <bgColor indexed="64"/>
      </patternFill>
    </fill>
    <fill>
      <patternFill patternType="solid">
        <fgColor theme="5"/>
        <bgColor indexed="64"/>
      </patternFill>
    </fill>
    <fill>
      <patternFill patternType="solid">
        <fgColor theme="4"/>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89999084444715716"/>
        <bgColor indexed="64"/>
      </patternFill>
    </fill>
    <fill>
      <patternFill patternType="solid">
        <fgColor theme="2"/>
        <bgColor indexed="64"/>
      </patternFill>
    </fill>
  </fills>
  <borders count="41">
    <border>
      <left/>
      <right/>
      <top/>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theme="7"/>
      </left>
      <right style="thin">
        <color theme="7"/>
      </right>
      <top style="thin">
        <color theme="7"/>
      </top>
      <bottom style="thin">
        <color theme="7"/>
      </bottom>
      <diagonal/>
    </border>
    <border>
      <left style="thin">
        <color rgb="FF7F7185"/>
      </left>
      <right style="thin">
        <color rgb="FF7F7185"/>
      </right>
      <top style="thin">
        <color rgb="FF7F7185"/>
      </top>
      <bottom style="thin">
        <color rgb="FF7F7185"/>
      </bottom>
      <diagonal/>
    </border>
    <border>
      <left style="thin">
        <color theme="3"/>
      </left>
      <right style="thin">
        <color theme="3"/>
      </right>
      <top style="thin">
        <color theme="3"/>
      </top>
      <bottom style="thin">
        <color theme="3"/>
      </bottom>
      <diagonal/>
    </border>
    <border>
      <left style="medium">
        <color theme="4"/>
      </left>
      <right/>
      <top style="medium">
        <color theme="4"/>
      </top>
      <bottom style="medium">
        <color theme="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ck">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thick">
        <color indexed="64"/>
      </right>
      <top style="thin">
        <color auto="1"/>
      </top>
      <bottom style="thin">
        <color indexed="64"/>
      </bottom>
      <diagonal/>
    </border>
    <border>
      <left/>
      <right style="medium">
        <color indexed="64"/>
      </right>
      <top style="thin">
        <color indexed="64"/>
      </top>
      <bottom style="thin">
        <color indexed="64"/>
      </bottom>
      <diagonal/>
    </border>
    <border>
      <left style="medium">
        <color indexed="64"/>
      </left>
      <right style="thick">
        <color indexed="64"/>
      </right>
      <top style="thin">
        <color auto="1"/>
      </top>
      <bottom style="thin">
        <color rgb="FF7030A0"/>
      </bottom>
      <diagonal/>
    </border>
    <border>
      <left style="medium">
        <color indexed="64"/>
      </left>
      <right style="thick">
        <color indexed="64"/>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ck">
        <color indexed="64"/>
      </right>
      <top/>
      <bottom/>
      <diagonal/>
    </border>
    <border>
      <left style="medium">
        <color indexed="64"/>
      </left>
      <right style="thin">
        <color indexed="64"/>
      </right>
      <top style="medium">
        <color indexed="64"/>
      </top>
      <bottom/>
      <diagonal/>
    </border>
  </borders>
  <cellStyleXfs count="1">
    <xf numFmtId="0" fontId="0" fillId="0" borderId="0"/>
  </cellStyleXfs>
  <cellXfs count="153">
    <xf numFmtId="0" fontId="0" fillId="0" borderId="0" xfId="0"/>
    <xf numFmtId="0" fontId="6" fillId="0" borderId="0" xfId="0" applyFont="1"/>
    <xf numFmtId="0" fontId="11" fillId="0" borderId="0" xfId="0" applyFont="1"/>
    <xf numFmtId="0" fontId="6" fillId="0" borderId="21" xfId="0" applyFont="1" applyBorder="1" applyAlignment="1">
      <alignment vertical="center" wrapText="1"/>
    </xf>
    <xf numFmtId="0" fontId="6" fillId="0" borderId="14" xfId="0" applyFont="1" applyBorder="1" applyAlignment="1">
      <alignment vertical="center" wrapText="1"/>
    </xf>
    <xf numFmtId="0" fontId="6" fillId="0" borderId="22" xfId="0" applyFont="1" applyBorder="1" applyAlignment="1">
      <alignment vertical="center" wrapText="1"/>
    </xf>
    <xf numFmtId="0" fontId="6" fillId="0" borderId="15" xfId="0" applyFont="1" applyBorder="1" applyAlignment="1">
      <alignment vertical="center" wrapText="1"/>
    </xf>
    <xf numFmtId="0" fontId="11" fillId="0" borderId="0" xfId="0" applyFont="1" applyAlignment="1">
      <alignment horizontal="center" vertical="center"/>
    </xf>
    <xf numFmtId="0" fontId="6" fillId="0" borderId="21"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12" fillId="0" borderId="0" xfId="0" applyFont="1"/>
    <xf numFmtId="0" fontId="4" fillId="0" borderId="0" xfId="0" applyFont="1"/>
    <xf numFmtId="0" fontId="4" fillId="0" borderId="0" xfId="0" applyFont="1" applyAlignment="1">
      <alignment horizontal="left" vertical="top"/>
    </xf>
    <xf numFmtId="0" fontId="8" fillId="0" borderId="0" xfId="0" applyFont="1" applyAlignment="1">
      <alignment horizontal="center"/>
    </xf>
    <xf numFmtId="0" fontId="16" fillId="0" borderId="11" xfId="0" applyFont="1" applyBorder="1" applyAlignment="1">
      <alignment horizontal="right" vertical="center"/>
    </xf>
    <xf numFmtId="0" fontId="7" fillId="4" borderId="14" xfId="0" applyFont="1" applyFill="1" applyBorder="1" applyAlignment="1">
      <alignment horizontal="left" vertical="center" wrapText="1"/>
    </xf>
    <xf numFmtId="0" fontId="7" fillId="4" borderId="14" xfId="0" applyFont="1" applyFill="1" applyBorder="1" applyAlignment="1">
      <alignment horizontal="left" vertical="center"/>
    </xf>
    <xf numFmtId="0" fontId="7" fillId="4" borderId="15" xfId="0" applyFont="1" applyFill="1" applyBorder="1" applyAlignment="1">
      <alignment horizontal="left" vertical="center" wrapText="1"/>
    </xf>
    <xf numFmtId="0" fontId="18" fillId="0" borderId="0" xfId="0" applyFont="1"/>
    <xf numFmtId="0" fontId="19" fillId="0" borderId="0" xfId="0" applyFont="1"/>
    <xf numFmtId="0" fontId="8" fillId="0" borderId="3" xfId="0" applyFont="1" applyBorder="1" applyAlignment="1">
      <alignment horizontal="center" vertical="center"/>
    </xf>
    <xf numFmtId="0" fontId="8" fillId="0" borderId="0" xfId="0" applyFont="1"/>
    <xf numFmtId="0" fontId="17" fillId="0" borderId="3" xfId="0" applyFont="1" applyBorder="1" applyAlignment="1">
      <alignment horizontal="center" vertical="center" wrapText="1"/>
    </xf>
    <xf numFmtId="0" fontId="8" fillId="0" borderId="0" xfId="0" applyFont="1" applyAlignment="1">
      <alignment horizontal="center" vertical="center"/>
    </xf>
    <xf numFmtId="0" fontId="7" fillId="5" borderId="23" xfId="0" applyFont="1" applyFill="1" applyBorder="1"/>
    <xf numFmtId="0" fontId="21" fillId="0" borderId="0" xfId="0" applyFont="1"/>
    <xf numFmtId="0" fontId="21" fillId="0" borderId="0" xfId="0" applyFont="1" applyAlignment="1">
      <alignment horizontal="center"/>
    </xf>
    <xf numFmtId="0" fontId="21" fillId="0" borderId="0" xfId="0" applyFont="1" applyAlignment="1">
      <alignment vertical="top" wrapText="1"/>
    </xf>
    <xf numFmtId="0" fontId="22" fillId="0" borderId="0" xfId="0" applyFont="1" applyAlignment="1">
      <alignment horizontal="center" vertical="center"/>
    </xf>
    <xf numFmtId="0" fontId="21" fillId="0" borderId="0" xfId="0" applyFont="1" applyAlignment="1">
      <alignment wrapText="1"/>
    </xf>
    <xf numFmtId="0" fontId="23" fillId="0" borderId="0" xfId="0" applyFont="1"/>
    <xf numFmtId="0" fontId="21" fillId="0" borderId="21" xfId="0" applyFont="1" applyBorder="1" applyAlignment="1">
      <alignment vertical="center" wrapText="1"/>
    </xf>
    <xf numFmtId="0" fontId="21" fillId="0" borderId="14" xfId="0" applyFont="1" applyBorder="1" applyAlignment="1">
      <alignment vertical="center" wrapText="1"/>
    </xf>
    <xf numFmtId="0" fontId="21" fillId="0" borderId="15" xfId="0" applyFont="1" applyBorder="1" applyAlignment="1">
      <alignment vertical="center" wrapText="1"/>
    </xf>
    <xf numFmtId="0" fontId="21" fillId="0" borderId="0" xfId="0" applyFont="1" applyAlignment="1">
      <alignment vertical="center"/>
    </xf>
    <xf numFmtId="0" fontId="5" fillId="0" borderId="0" xfId="0" applyFont="1"/>
    <xf numFmtId="0" fontId="21" fillId="0" borderId="0" xfId="0" applyFont="1" applyAlignment="1">
      <alignment horizontal="center" vertical="center"/>
    </xf>
    <xf numFmtId="0" fontId="21" fillId="0" borderId="13" xfId="0" applyFont="1" applyBorder="1" applyAlignment="1">
      <alignment vertical="center" wrapText="1"/>
    </xf>
    <xf numFmtId="0" fontId="22" fillId="0" borderId="14" xfId="0" applyFont="1" applyBorder="1" applyAlignment="1">
      <alignment vertical="center" wrapText="1"/>
    </xf>
    <xf numFmtId="0" fontId="22" fillId="0" borderId="21" xfId="0" applyFont="1" applyBorder="1" applyAlignment="1">
      <alignment vertical="center"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left" vertical="top"/>
    </xf>
    <xf numFmtId="0" fontId="3" fillId="0" borderId="23" xfId="0" applyFont="1" applyBorder="1"/>
    <xf numFmtId="0" fontId="11" fillId="0" borderId="0" xfId="0" applyFont="1" applyAlignment="1">
      <alignment horizontal="left"/>
    </xf>
    <xf numFmtId="0" fontId="22" fillId="0" borderId="0" xfId="0" applyFont="1"/>
    <xf numFmtId="0" fontId="25" fillId="0" borderId="0" xfId="0" applyFont="1"/>
    <xf numFmtId="0" fontId="2" fillId="0" borderId="0" xfId="0" applyFont="1"/>
    <xf numFmtId="0" fontId="7" fillId="4" borderId="7" xfId="0" applyFont="1" applyFill="1" applyBorder="1"/>
    <xf numFmtId="0" fontId="7" fillId="3" borderId="26" xfId="0" applyFont="1" applyFill="1" applyBorder="1"/>
    <xf numFmtId="0" fontId="3" fillId="0" borderId="25" xfId="0" applyFont="1" applyBorder="1"/>
    <xf numFmtId="0" fontId="3" fillId="0" borderId="24" xfId="0" applyFont="1" applyBorder="1"/>
    <xf numFmtId="0" fontId="3" fillId="7" borderId="0" xfId="0" applyFont="1" applyFill="1"/>
    <xf numFmtId="0" fontId="18" fillId="8" borderId="1" xfId="0" applyFont="1" applyFill="1" applyBorder="1" applyAlignment="1">
      <alignment horizontal="center"/>
    </xf>
    <xf numFmtId="0" fontId="3" fillId="8" borderId="1" xfId="0" applyFont="1" applyFill="1" applyBorder="1" applyAlignment="1">
      <alignment horizontal="center"/>
    </xf>
    <xf numFmtId="0" fontId="3" fillId="9" borderId="1" xfId="0" applyFont="1" applyFill="1" applyBorder="1" applyAlignment="1">
      <alignment horizontal="center"/>
    </xf>
    <xf numFmtId="0" fontId="3" fillId="10" borderId="1" xfId="0" applyFont="1" applyFill="1" applyBorder="1" applyAlignment="1">
      <alignment horizontal="center"/>
    </xf>
    <xf numFmtId="0" fontId="8" fillId="8" borderId="23" xfId="0" applyFont="1" applyFill="1" applyBorder="1" applyAlignment="1">
      <alignment horizontal="center" vertical="center"/>
    </xf>
    <xf numFmtId="0" fontId="8" fillId="9" borderId="24" xfId="0" applyFont="1" applyFill="1" applyBorder="1" applyAlignment="1">
      <alignment horizontal="center" vertical="center"/>
    </xf>
    <xf numFmtId="0" fontId="8" fillId="10" borderId="25" xfId="0" applyFont="1" applyFill="1" applyBorder="1" applyAlignment="1">
      <alignment horizontal="center" vertical="center"/>
    </xf>
    <xf numFmtId="0" fontId="20" fillId="4" borderId="11" xfId="0" applyFont="1" applyFill="1" applyBorder="1" applyAlignment="1">
      <alignment horizontal="right" vertical="center"/>
    </xf>
    <xf numFmtId="0" fontId="8" fillId="0" borderId="13" xfId="0" applyFont="1" applyBorder="1" applyAlignment="1">
      <alignment horizontal="left" vertical="center"/>
    </xf>
    <xf numFmtId="0" fontId="8" fillId="0" borderId="14" xfId="0" applyFont="1" applyBorder="1" applyAlignment="1">
      <alignment horizontal="left" vertical="center" wrapText="1"/>
    </xf>
    <xf numFmtId="0" fontId="8" fillId="0" borderId="11" xfId="0" applyFont="1" applyBorder="1" applyAlignment="1">
      <alignment horizontal="center" vertical="center"/>
    </xf>
    <xf numFmtId="0" fontId="17" fillId="0" borderId="11" xfId="0" applyFont="1" applyBorder="1" applyAlignment="1">
      <alignment horizontal="center" vertical="center" wrapText="1"/>
    </xf>
    <xf numFmtId="0" fontId="8" fillId="0" borderId="31" xfId="0" applyFont="1" applyBorder="1" applyAlignment="1">
      <alignment wrapText="1"/>
    </xf>
    <xf numFmtId="0" fontId="7" fillId="5" borderId="33" xfId="0" applyFont="1" applyFill="1" applyBorder="1"/>
    <xf numFmtId="0" fontId="18" fillId="8" borderId="34" xfId="0" applyFont="1" applyFill="1" applyBorder="1" applyAlignment="1">
      <alignment horizontal="center"/>
    </xf>
    <xf numFmtId="0" fontId="3" fillId="8" borderId="34" xfId="0" applyFont="1" applyFill="1" applyBorder="1" applyAlignment="1">
      <alignment horizontal="center"/>
    </xf>
    <xf numFmtId="0" fontId="19" fillId="0" borderId="31" xfId="0" applyFont="1" applyBorder="1" applyAlignment="1">
      <alignment wrapText="1"/>
    </xf>
    <xf numFmtId="0" fontId="7" fillId="4" borderId="31" xfId="0" applyFont="1" applyFill="1" applyBorder="1"/>
    <xf numFmtId="0" fontId="3" fillId="9" borderId="34" xfId="0" applyFont="1" applyFill="1" applyBorder="1" applyAlignment="1">
      <alignment horizontal="center"/>
    </xf>
    <xf numFmtId="0" fontId="7" fillId="7" borderId="33" xfId="0" applyFont="1" applyFill="1" applyBorder="1"/>
    <xf numFmtId="0" fontId="3" fillId="10" borderId="34" xfId="0" applyFont="1" applyFill="1" applyBorder="1" applyAlignment="1">
      <alignment horizontal="center"/>
    </xf>
    <xf numFmtId="0" fontId="7" fillId="7" borderId="35" xfId="0" applyFont="1" applyFill="1" applyBorder="1"/>
    <xf numFmtId="0" fontId="7" fillId="7" borderId="36" xfId="0" applyFont="1" applyFill="1" applyBorder="1"/>
    <xf numFmtId="0" fontId="3" fillId="10" borderId="37" xfId="0" applyFont="1" applyFill="1" applyBorder="1" applyAlignment="1">
      <alignment horizontal="center"/>
    </xf>
    <xf numFmtId="0" fontId="3" fillId="10" borderId="38" xfId="0" applyFont="1" applyFill="1" applyBorder="1" applyAlignment="1">
      <alignment horizontal="center"/>
    </xf>
    <xf numFmtId="0" fontId="8" fillId="0" borderId="39" xfId="0" applyFont="1" applyBorder="1" applyAlignment="1">
      <alignment wrapText="1"/>
    </xf>
    <xf numFmtId="0" fontId="8" fillId="0" borderId="11" xfId="0" applyFont="1" applyBorder="1" applyAlignment="1">
      <alignment horizontal="right" vertical="center"/>
    </xf>
    <xf numFmtId="0" fontId="13" fillId="7" borderId="0" xfId="0" applyFont="1" applyFill="1" applyAlignment="1">
      <alignment horizontal="center"/>
    </xf>
    <xf numFmtId="0" fontId="13" fillId="7" borderId="0" xfId="0" applyFont="1" applyFill="1"/>
    <xf numFmtId="0" fontId="16" fillId="0" borderId="0" xfId="0" applyFont="1" applyAlignment="1">
      <alignment horizontal="left" wrapText="1"/>
    </xf>
    <xf numFmtId="0" fontId="16" fillId="0" borderId="0" xfId="0" applyFont="1" applyAlignment="1">
      <alignment horizontal="left"/>
    </xf>
    <xf numFmtId="0" fontId="1" fillId="2" borderId="8" xfId="0" applyFont="1" applyFill="1" applyBorder="1" applyAlignment="1">
      <alignment horizontal="left" vertical="top" wrapText="1"/>
    </xf>
    <xf numFmtId="0" fontId="1" fillId="2" borderId="0" xfId="0" applyFont="1" applyFill="1" applyBorder="1" applyAlignment="1">
      <alignment horizontal="left" vertical="top" wrapText="1"/>
    </xf>
    <xf numFmtId="0" fontId="3" fillId="0" borderId="0" xfId="0" applyFont="1" applyAlignment="1">
      <alignment horizontal="left" vertical="center"/>
    </xf>
    <xf numFmtId="0" fontId="3" fillId="0" borderId="0" xfId="0" applyFont="1" applyAlignment="1">
      <alignment horizontal="left" vertical="center" wrapText="1"/>
    </xf>
    <xf numFmtId="0" fontId="14" fillId="2" borderId="7" xfId="0" applyFont="1" applyFill="1" applyBorder="1"/>
    <xf numFmtId="0" fontId="3" fillId="2" borderId="4" xfId="0" applyFont="1" applyFill="1" applyBorder="1"/>
    <xf numFmtId="0" fontId="3" fillId="2" borderId="6" xfId="0" applyFont="1" applyFill="1" applyBorder="1"/>
    <xf numFmtId="0" fontId="1"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 fillId="2" borderId="8" xfId="0" applyFont="1" applyFill="1" applyBorder="1" applyAlignment="1">
      <alignment horizontal="left" vertical="center"/>
    </xf>
    <xf numFmtId="0" fontId="3" fillId="2" borderId="0" xfId="0" applyFont="1" applyFill="1" applyAlignment="1">
      <alignment horizontal="left" vertical="center"/>
    </xf>
    <xf numFmtId="0" fontId="3" fillId="2" borderId="2" xfId="0" applyFont="1" applyFill="1" applyBorder="1" applyAlignment="1">
      <alignment horizontal="left" vertic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34"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2" xfId="0" applyFont="1" applyBorder="1" applyAlignment="1">
      <alignment horizontal="center"/>
    </xf>
    <xf numFmtId="0" fontId="6" fillId="0" borderId="0" xfId="0" applyFont="1" applyAlignment="1">
      <alignment horizontal="center"/>
    </xf>
    <xf numFmtId="0" fontId="6" fillId="0" borderId="2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0" xfId="0" applyFont="1" applyAlignment="1">
      <alignment vertical="top" wrapText="1"/>
    </xf>
    <xf numFmtId="0" fontId="6" fillId="0" borderId="0" xfId="0" applyFont="1"/>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0" fillId="5" borderId="0" xfId="0" applyFont="1" applyFill="1"/>
    <xf numFmtId="0" fontId="9" fillId="5" borderId="0" xfId="0" applyFont="1" applyFill="1"/>
    <xf numFmtId="0" fontId="6" fillId="0" borderId="0" xfId="0" applyFont="1" applyAlignment="1">
      <alignment horizontal="left" wrapText="1"/>
    </xf>
    <xf numFmtId="0" fontId="11" fillId="0" borderId="0" xfId="0" applyFont="1" applyAlignment="1">
      <alignment horizontal="left"/>
    </xf>
    <xf numFmtId="0" fontId="21" fillId="0" borderId="0" xfId="0" applyFont="1" applyAlignment="1">
      <alignment horizontal="center"/>
    </xf>
    <xf numFmtId="0" fontId="21" fillId="0" borderId="0" xfId="0" applyFont="1" applyAlignment="1">
      <alignment horizontal="center" vertical="top"/>
    </xf>
    <xf numFmtId="0" fontId="21" fillId="0" borderId="21" xfId="0" applyFont="1" applyBorder="1" applyAlignment="1">
      <alignment horizontal="center" vertical="center" wrapText="1"/>
    </xf>
    <xf numFmtId="0" fontId="21" fillId="0" borderId="15" xfId="0" applyFont="1" applyBorder="1" applyAlignment="1">
      <alignment horizontal="center" vertical="center" wrapText="1"/>
    </xf>
    <xf numFmtId="0" fontId="5" fillId="6" borderId="0" xfId="0" applyFont="1" applyFill="1"/>
    <xf numFmtId="0" fontId="21" fillId="0" borderId="0" xfId="0" applyFont="1" applyAlignment="1">
      <alignment vertical="top" wrapText="1"/>
    </xf>
    <xf numFmtId="0" fontId="21" fillId="0" borderId="0" xfId="0" applyFont="1"/>
    <xf numFmtId="0" fontId="22" fillId="0" borderId="16" xfId="0" applyFont="1" applyBorder="1" applyAlignment="1">
      <alignment horizontal="left" vertical="center"/>
    </xf>
    <xf numFmtId="0" fontId="22" fillId="0" borderId="17" xfId="0" applyFont="1" applyBorder="1" applyAlignment="1">
      <alignment horizontal="left" vertical="center"/>
    </xf>
    <xf numFmtId="0" fontId="5" fillId="7" borderId="0" xfId="0" applyFont="1" applyFill="1"/>
    <xf numFmtId="0" fontId="5" fillId="7" borderId="0" xfId="0" applyFont="1" applyFill="1" applyAlignment="1">
      <alignment horizontal="left"/>
    </xf>
    <xf numFmtId="0" fontId="21" fillId="0" borderId="0" xfId="0" applyFont="1" applyAlignment="1">
      <alignment horizontal="center" vertical="center"/>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7" borderId="0" xfId="0" applyFont="1" applyFill="1"/>
    <xf numFmtId="0" fontId="17" fillId="11" borderId="12" xfId="0" applyFont="1" applyFill="1" applyBorder="1" applyAlignment="1" applyProtection="1">
      <alignment horizontal="center" vertical="center" wrapText="1"/>
      <protection locked="0"/>
    </xf>
    <xf numFmtId="0" fontId="2" fillId="11" borderId="3" xfId="0" applyFont="1" applyFill="1" applyBorder="1" applyAlignment="1" applyProtection="1">
      <alignment horizontal="center" vertical="center"/>
      <protection locked="0"/>
    </xf>
    <xf numFmtId="0" fontId="2" fillId="11" borderId="12" xfId="0" applyFont="1" applyFill="1" applyBorder="1" applyAlignment="1" applyProtection="1">
      <alignment horizontal="center" vertical="center"/>
      <protection locked="0"/>
    </xf>
    <xf numFmtId="0" fontId="2" fillId="11" borderId="18" xfId="0" applyFont="1" applyFill="1" applyBorder="1" applyAlignment="1" applyProtection="1">
      <alignment horizontal="center" vertical="center"/>
      <protection locked="0"/>
    </xf>
    <xf numFmtId="0" fontId="2" fillId="11" borderId="21" xfId="0" applyFont="1" applyFill="1" applyBorder="1" applyAlignment="1" applyProtection="1">
      <alignment horizontal="center" vertical="center"/>
      <protection locked="0"/>
    </xf>
    <xf numFmtId="0" fontId="2" fillId="11" borderId="20" xfId="0" applyFont="1" applyFill="1" applyBorder="1" applyAlignment="1" applyProtection="1">
      <alignment horizontal="center" vertical="center"/>
      <protection locked="0"/>
    </xf>
    <xf numFmtId="0" fontId="2" fillId="11" borderId="14" xfId="0" applyFont="1" applyFill="1" applyBorder="1" applyAlignment="1" applyProtection="1">
      <alignment horizontal="center" vertical="center"/>
      <protection locked="0"/>
    </xf>
    <xf numFmtId="0" fontId="2" fillId="11" borderId="19" xfId="0" applyFont="1" applyFill="1" applyBorder="1" applyAlignment="1" applyProtection="1">
      <alignment horizontal="center" vertical="center"/>
      <protection locked="0"/>
    </xf>
    <xf numFmtId="0" fontId="2" fillId="11" borderId="15" xfId="0" applyFont="1" applyFill="1" applyBorder="1" applyAlignment="1" applyProtection="1">
      <alignment horizontal="center" vertical="center"/>
      <protection locked="0"/>
    </xf>
    <xf numFmtId="0" fontId="6" fillId="11" borderId="18" xfId="0" applyFont="1" applyFill="1" applyBorder="1" applyAlignment="1" applyProtection="1">
      <alignment horizontal="center" vertical="center"/>
      <protection locked="0"/>
    </xf>
    <xf numFmtId="0" fontId="6" fillId="11" borderId="21" xfId="0" applyFont="1" applyFill="1" applyBorder="1" applyAlignment="1" applyProtection="1">
      <alignment horizontal="center" vertical="center"/>
      <protection locked="0"/>
    </xf>
    <xf numFmtId="0" fontId="6" fillId="11" borderId="3" xfId="0" applyFont="1" applyFill="1" applyBorder="1" applyAlignment="1" applyProtection="1">
      <alignment horizontal="center" vertical="center"/>
      <protection locked="0"/>
    </xf>
    <xf numFmtId="0" fontId="6" fillId="11" borderId="11" xfId="0" applyFont="1" applyFill="1" applyBorder="1" applyAlignment="1" applyProtection="1">
      <alignment horizontal="center" vertical="center"/>
      <protection locked="0"/>
    </xf>
    <xf numFmtId="0" fontId="21" fillId="11" borderId="18" xfId="0" applyFont="1" applyFill="1" applyBorder="1" applyAlignment="1" applyProtection="1">
      <alignment horizontal="center" vertical="center"/>
      <protection locked="0"/>
    </xf>
    <xf numFmtId="0" fontId="21" fillId="11" borderId="21" xfId="0" applyFont="1" applyFill="1" applyBorder="1" applyAlignment="1" applyProtection="1">
      <alignment horizontal="center" vertical="center"/>
      <protection locked="0"/>
    </xf>
    <xf numFmtId="0" fontId="21" fillId="11" borderId="3" xfId="0" applyFont="1" applyFill="1" applyBorder="1" applyAlignment="1" applyProtection="1">
      <alignment horizontal="center" vertical="center"/>
      <protection locked="0"/>
    </xf>
    <xf numFmtId="0" fontId="21" fillId="11" borderId="11" xfId="0" applyFont="1" applyFill="1" applyBorder="1" applyAlignment="1" applyProtection="1">
      <alignment horizontal="center" vertical="center"/>
      <protection locked="0"/>
    </xf>
    <xf numFmtId="0" fontId="21" fillId="11" borderId="40" xfId="0" applyFont="1" applyFill="1" applyBorder="1" applyAlignment="1" applyProtection="1">
      <alignment horizontal="center" vertical="center"/>
      <protection locked="0"/>
    </xf>
    <xf numFmtId="0" fontId="21" fillId="11" borderId="16" xfId="0" applyFont="1" applyFill="1" applyBorder="1" applyAlignment="1" applyProtection="1">
      <alignment horizontal="center" vertical="center"/>
      <protection locked="0"/>
    </xf>
    <xf numFmtId="0" fontId="8" fillId="0" borderId="3" xfId="0" applyFont="1" applyFill="1" applyBorder="1" applyAlignment="1">
      <alignment horizontal="center" vertical="center"/>
    </xf>
  </cellXfs>
  <cellStyles count="1">
    <cellStyle name="Normal" xfId="0" builtinId="0"/>
  </cellStyles>
  <dxfs count="76">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4" tint="0.59996337778862885"/>
        </patternFill>
      </fill>
    </dxf>
  </dxfs>
  <tableStyles count="0" defaultTableStyle="TableStyleMedium2" defaultPivotStyle="PivotStyleLight16"/>
  <colors>
    <mruColors>
      <color rgb="FF7F7185"/>
      <color rgb="FF21D182"/>
      <color rgb="FF9D928A"/>
      <color rgb="FFBE574A"/>
      <color rgb="FF0A4644"/>
      <color rgb="FFE9FFC3"/>
      <color rgb="FFD4FF87"/>
      <color rgb="FFBEFF4C"/>
      <color rgb="FF4189DD"/>
      <color rgb="FFADB0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129540</xdr:colOff>
      <xdr:row>5</xdr:row>
      <xdr:rowOff>162228</xdr:rowOff>
    </xdr:from>
    <xdr:to>
      <xdr:col>11</xdr:col>
      <xdr:colOff>7620</xdr:colOff>
      <xdr:row>23</xdr:row>
      <xdr:rowOff>23239</xdr:rowOff>
    </xdr:to>
    <xdr:pic>
      <xdr:nvPicPr>
        <xdr:cNvPr id="10" name="Picture 9">
          <a:extLst>
            <a:ext uri="{FF2B5EF4-FFF2-40B4-BE49-F238E27FC236}">
              <a16:creationId xmlns:a16="http://schemas.microsoft.com/office/drawing/2014/main" id="{92E0B111-BDDD-42A0-BDF2-012B57DF1E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7940" y="1038528"/>
          <a:ext cx="4145280" cy="3015691"/>
        </a:xfrm>
        <a:prstGeom prst="rect">
          <a:avLst/>
        </a:prstGeom>
      </xdr:spPr>
    </xdr:pic>
    <xdr:clientData/>
  </xdr:twoCellAnchor>
  <xdr:twoCellAnchor editAs="oneCell">
    <xdr:from>
      <xdr:col>12</xdr:col>
      <xdr:colOff>333375</xdr:colOff>
      <xdr:row>1</xdr:row>
      <xdr:rowOff>85725</xdr:rowOff>
    </xdr:from>
    <xdr:to>
      <xdr:col>15</xdr:col>
      <xdr:colOff>104775</xdr:colOff>
      <xdr:row>6</xdr:row>
      <xdr:rowOff>57150</xdr:rowOff>
    </xdr:to>
    <xdr:pic>
      <xdr:nvPicPr>
        <xdr:cNvPr id="2" name="Picture 1">
          <a:extLst>
            <a:ext uri="{FF2B5EF4-FFF2-40B4-BE49-F238E27FC236}">
              <a16:creationId xmlns:a16="http://schemas.microsoft.com/office/drawing/2014/main" id="{9C515402-A081-BC86-B156-42AB40D92D4C}"/>
            </a:ext>
            <a:ext uri="{147F2762-F138-4A5C-976F-8EAC2B608ADB}">
              <a16:predDERef xmlns:a16="http://schemas.microsoft.com/office/drawing/2014/main" pred="{92E0B111-BDDD-42A0-BDF2-012B57DF1EBA}"/>
            </a:ext>
          </a:extLst>
        </xdr:cNvPr>
        <xdr:cNvPicPr>
          <a:picLocks noChangeAspect="1"/>
        </xdr:cNvPicPr>
      </xdr:nvPicPr>
      <xdr:blipFill>
        <a:blip xmlns:r="http://schemas.openxmlformats.org/officeDocument/2006/relationships" r:embed="rId2"/>
        <a:stretch>
          <a:fillRect/>
        </a:stretch>
      </xdr:blipFill>
      <xdr:spPr>
        <a:xfrm>
          <a:off x="7419975" y="257175"/>
          <a:ext cx="1543050" cy="828675"/>
        </a:xfrm>
        <a:prstGeom prst="rect">
          <a:avLst/>
        </a:prstGeom>
      </xdr:spPr>
    </xdr:pic>
    <xdr:clientData/>
  </xdr:twoCellAnchor>
</xdr:wsDr>
</file>

<file path=xl/theme/theme1.xml><?xml version="1.0" encoding="utf-8"?>
<a:theme xmlns:a="http://schemas.openxmlformats.org/drawingml/2006/main" name="New APM Brand">
  <a:themeElements>
    <a:clrScheme name="APM Brand">
      <a:dk1>
        <a:sysClr val="windowText" lastClr="000000"/>
      </a:dk1>
      <a:lt1>
        <a:sysClr val="window" lastClr="FFFFFF"/>
      </a:lt1>
      <a:dk2>
        <a:srgbClr val="0A4644"/>
      </a:dk2>
      <a:lt2>
        <a:srgbClr val="D2DDD9"/>
      </a:lt2>
      <a:accent1>
        <a:srgbClr val="0A4644"/>
      </a:accent1>
      <a:accent2>
        <a:srgbClr val="7F7185"/>
      </a:accent2>
      <a:accent3>
        <a:srgbClr val="9D928A"/>
      </a:accent3>
      <a:accent4>
        <a:srgbClr val="BE574A"/>
      </a:accent4>
      <a:accent5>
        <a:srgbClr val="D2DDD9"/>
      </a:accent5>
      <a:accent6>
        <a:srgbClr val="FBE4D7"/>
      </a:accent6>
      <a:hlink>
        <a:srgbClr val="DFE0E1"/>
      </a:hlink>
      <a:folHlink>
        <a:srgbClr val="21D182"/>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5:O28"/>
  <sheetViews>
    <sheetView showGridLines="0" tabSelected="1" workbookViewId="0">
      <selection activeCell="P27" sqref="P27"/>
    </sheetView>
  </sheetViews>
  <sheetFormatPr defaultColWidth="8.88671875" defaultRowHeight="13.8" x14ac:dyDescent="0.25"/>
  <cols>
    <col min="1" max="16384" width="8.88671875" style="1"/>
  </cols>
  <sheetData>
    <row r="25" spans="2:15" ht="22.8" x14ac:dyDescent="0.4">
      <c r="B25" s="84" t="s">
        <v>270</v>
      </c>
      <c r="C25" s="84"/>
      <c r="D25" s="84"/>
      <c r="E25" s="84"/>
      <c r="F25" s="84"/>
      <c r="G25" s="84"/>
      <c r="H25" s="84"/>
      <c r="I25" s="84"/>
      <c r="J25" s="84"/>
      <c r="K25" s="84"/>
      <c r="L25" s="84"/>
      <c r="M25" s="84"/>
    </row>
    <row r="28" spans="2:15" x14ac:dyDescent="0.25">
      <c r="O28" s="1" t="s">
        <v>198</v>
      </c>
    </row>
  </sheetData>
  <sheetProtection algorithmName="SHA-512" hashValue="l8yyqLAsS7kZ3os7jLaO6pRYEbm3WjuqkQZXZBuhQ9uCpQXjad/kiqtbYsgcc1J30NpUpn9QG2j4egIpjXW8mA==" saltValue="PmEt0Ub4g4Y5/IcvSBRfrA==" spinCount="100000" sheet="1" selectLockedCells="1" selectUnlockedCells="1"/>
  <mergeCells count="1">
    <mergeCell ref="B25:M2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7F7185"/>
  </sheetPr>
  <dimension ref="B1:N33"/>
  <sheetViews>
    <sheetView showGridLines="0" zoomScale="78" zoomScaleNormal="78" workbookViewId="0">
      <selection activeCell="D13" sqref="D13"/>
    </sheetView>
  </sheetViews>
  <sheetFormatPr defaultColWidth="8.88671875" defaultRowHeight="13.8" x14ac:dyDescent="0.25"/>
  <cols>
    <col min="1" max="1" width="3" style="26" customWidth="1"/>
    <col min="2" max="2" width="85" style="26" customWidth="1"/>
    <col min="3" max="3" width="2.44140625" style="26" customWidth="1"/>
    <col min="4" max="14" width="10.5546875" style="26" customWidth="1"/>
    <col min="15" max="16384" width="8.88671875" style="26"/>
  </cols>
  <sheetData>
    <row r="1" spans="2:14" ht="22.8" x14ac:dyDescent="0.4">
      <c r="B1" s="122" t="s">
        <v>280</v>
      </c>
      <c r="C1" s="122"/>
      <c r="D1" s="122"/>
      <c r="E1" s="122"/>
      <c r="F1" s="122"/>
      <c r="G1" s="122"/>
      <c r="H1" s="122"/>
      <c r="I1" s="122"/>
      <c r="J1" s="122"/>
      <c r="K1" s="122"/>
      <c r="L1" s="122"/>
      <c r="M1" s="122"/>
    </row>
    <row r="2" spans="2:14" x14ac:dyDescent="0.25">
      <c r="B2" s="49" t="s">
        <v>279</v>
      </c>
      <c r="D2" s="27"/>
      <c r="E2" s="27"/>
      <c r="F2" s="27"/>
      <c r="G2" s="27"/>
      <c r="H2" s="27"/>
      <c r="I2" s="27"/>
      <c r="J2" s="27"/>
    </row>
    <row r="3" spans="2:14" x14ac:dyDescent="0.25">
      <c r="B3" s="49"/>
      <c r="D3" s="27"/>
      <c r="E3" s="27"/>
      <c r="F3" s="27"/>
      <c r="G3" s="27"/>
      <c r="H3" s="27"/>
      <c r="I3" s="27"/>
      <c r="J3" s="27"/>
    </row>
    <row r="4" spans="2:14" ht="57" customHeight="1" thickBot="1" x14ac:dyDescent="0.3">
      <c r="B4" s="123" t="s">
        <v>214</v>
      </c>
      <c r="C4" s="124"/>
      <c r="D4" s="124"/>
      <c r="E4" s="124"/>
      <c r="F4" s="124"/>
      <c r="G4" s="124"/>
      <c r="H4" s="124"/>
      <c r="I4" s="124"/>
      <c r="J4" s="124"/>
      <c r="K4" s="124"/>
      <c r="L4" s="124"/>
      <c r="M4" s="124"/>
    </row>
    <row r="5" spans="2:14" x14ac:dyDescent="0.25">
      <c r="B5" s="125" t="s">
        <v>47</v>
      </c>
      <c r="C5" s="35"/>
      <c r="D5" s="120" t="str">
        <f>IF(ProjectSummary!C11="","",ProjectSummary!C11)</f>
        <v/>
      </c>
      <c r="E5" s="120" t="str">
        <f>IF(ProjectSummary!D11="","",ProjectSummary!D11)</f>
        <v/>
      </c>
      <c r="F5" s="120" t="str">
        <f>IF(ProjectSummary!E11="","",ProjectSummary!E11)</f>
        <v/>
      </c>
      <c r="G5" s="120" t="str">
        <f>IF(ProjectSummary!F11="","",ProjectSummary!F11)</f>
        <v/>
      </c>
      <c r="H5" s="120" t="str">
        <f>IF(ProjectSummary!G11="","",ProjectSummary!G11)</f>
        <v/>
      </c>
      <c r="I5" s="120" t="str">
        <f>IF(ProjectSummary!H11="","",ProjectSummary!H11)</f>
        <v/>
      </c>
      <c r="J5" s="120" t="str">
        <f>IF(ProjectSummary!I11="","",ProjectSummary!I11)</f>
        <v/>
      </c>
      <c r="K5" s="120" t="str">
        <f>IF(ProjectSummary!J11="","",ProjectSummary!J11)</f>
        <v/>
      </c>
      <c r="L5" s="120" t="str">
        <f>IF(ProjectSummary!K11="","",ProjectSummary!K11)</f>
        <v/>
      </c>
      <c r="M5" s="120" t="str">
        <f>IF(ProjectSummary!L11="","",ProjectSummary!L11)</f>
        <v/>
      </c>
      <c r="N5" s="118"/>
    </row>
    <row r="6" spans="2:14" ht="30" customHeight="1" thickBot="1" x14ac:dyDescent="0.3">
      <c r="B6" s="126"/>
      <c r="C6" s="35"/>
      <c r="D6" s="121"/>
      <c r="E6" s="121"/>
      <c r="F6" s="121"/>
      <c r="G6" s="121"/>
      <c r="H6" s="121"/>
      <c r="I6" s="121"/>
      <c r="J6" s="121"/>
      <c r="K6" s="121"/>
      <c r="L6" s="121"/>
      <c r="M6" s="121"/>
      <c r="N6" s="118"/>
    </row>
    <row r="7" spans="2:14" ht="30" customHeight="1" thickBot="1" x14ac:dyDescent="0.3">
      <c r="B7" s="32" t="s">
        <v>319</v>
      </c>
      <c r="C7" s="35"/>
      <c r="D7" s="146"/>
      <c r="E7" s="146"/>
      <c r="F7" s="146"/>
      <c r="G7" s="146"/>
      <c r="H7" s="146"/>
      <c r="I7" s="146"/>
      <c r="J7" s="146"/>
      <c r="K7" s="146"/>
      <c r="L7" s="146"/>
      <c r="M7" s="147"/>
    </row>
    <row r="8" spans="2:14" ht="30" customHeight="1" thickBot="1" x14ac:dyDescent="0.3">
      <c r="B8" s="33" t="s">
        <v>320</v>
      </c>
      <c r="C8" s="35"/>
      <c r="D8" s="146"/>
      <c r="E8" s="146"/>
      <c r="F8" s="146"/>
      <c r="G8" s="146"/>
      <c r="H8" s="146"/>
      <c r="I8" s="146"/>
      <c r="J8" s="146"/>
      <c r="K8" s="146"/>
      <c r="L8" s="146"/>
      <c r="M8" s="147"/>
    </row>
    <row r="9" spans="2:14" ht="30" customHeight="1" thickBot="1" x14ac:dyDescent="0.3">
      <c r="B9" s="33" t="s">
        <v>321</v>
      </c>
      <c r="C9" s="35"/>
      <c r="D9" s="146"/>
      <c r="E9" s="146"/>
      <c r="F9" s="146"/>
      <c r="G9" s="146"/>
      <c r="H9" s="146"/>
      <c r="I9" s="146"/>
      <c r="J9" s="146"/>
      <c r="K9" s="146"/>
      <c r="L9" s="146"/>
      <c r="M9" s="147"/>
    </row>
    <row r="10" spans="2:14" ht="30" customHeight="1" thickBot="1" x14ac:dyDescent="0.3">
      <c r="B10" s="33" t="s">
        <v>322</v>
      </c>
      <c r="C10" s="35"/>
      <c r="D10" s="146"/>
      <c r="E10" s="146"/>
      <c r="F10" s="146"/>
      <c r="G10" s="146"/>
      <c r="H10" s="146"/>
      <c r="I10" s="146"/>
      <c r="J10" s="146"/>
      <c r="K10" s="146"/>
      <c r="L10" s="146"/>
      <c r="M10" s="147"/>
    </row>
    <row r="11" spans="2:14" ht="30" customHeight="1" thickBot="1" x14ac:dyDescent="0.3">
      <c r="B11" s="33" t="s">
        <v>323</v>
      </c>
      <c r="C11" s="35"/>
      <c r="D11" s="146"/>
      <c r="E11" s="146"/>
      <c r="F11" s="146"/>
      <c r="G11" s="146"/>
      <c r="H11" s="146"/>
      <c r="I11" s="146"/>
      <c r="J11" s="146"/>
      <c r="K11" s="146"/>
      <c r="L11" s="146"/>
      <c r="M11" s="147"/>
    </row>
    <row r="12" spans="2:14" ht="30" customHeight="1" thickBot="1" x14ac:dyDescent="0.3">
      <c r="B12" s="33" t="s">
        <v>324</v>
      </c>
      <c r="C12" s="35"/>
      <c r="D12" s="146"/>
      <c r="E12" s="146"/>
      <c r="F12" s="146"/>
      <c r="G12" s="146"/>
      <c r="H12" s="146"/>
      <c r="I12" s="146"/>
      <c r="J12" s="146"/>
      <c r="K12" s="146"/>
      <c r="L12" s="146"/>
      <c r="M12" s="147"/>
    </row>
    <row r="13" spans="2:14" ht="30" customHeight="1" thickBot="1" x14ac:dyDescent="0.3">
      <c r="B13" s="34" t="s">
        <v>325</v>
      </c>
      <c r="C13" s="35"/>
      <c r="D13" s="148"/>
      <c r="E13" s="148"/>
      <c r="F13" s="148"/>
      <c r="G13" s="148"/>
      <c r="H13" s="148"/>
      <c r="I13" s="148"/>
      <c r="J13" s="148"/>
      <c r="K13" s="148"/>
      <c r="L13" s="148"/>
      <c r="M13" s="149"/>
    </row>
    <row r="14" spans="2:14" x14ac:dyDescent="0.25">
      <c r="D14" s="29" t="str">
        <f>IF(COUNTIF(D7:D13,"X")=0,"",COUNTIF(D7:D13,"X"))</f>
        <v/>
      </c>
      <c r="E14" s="29" t="str">
        <f t="shared" ref="E14:M14" si="0">IF(COUNTIF(E7:E13,"X")=0,"",COUNTIF(E7:E13,"X"))</f>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25">
      <c r="B19" s="28"/>
    </row>
    <row r="21" spans="2:13" x14ac:dyDescent="0.25">
      <c r="D21" s="119"/>
      <c r="E21" s="119"/>
      <c r="F21" s="119"/>
      <c r="G21" s="119"/>
      <c r="H21" s="119"/>
      <c r="I21" s="119"/>
      <c r="J21" s="119"/>
      <c r="K21" s="119"/>
      <c r="L21" s="119"/>
      <c r="M21" s="119"/>
    </row>
    <row r="22" spans="2:13" x14ac:dyDescent="0.25">
      <c r="D22" s="119"/>
      <c r="E22" s="119"/>
      <c r="F22" s="119"/>
      <c r="G22" s="119"/>
      <c r="H22" s="119"/>
      <c r="I22" s="119"/>
      <c r="J22" s="119"/>
      <c r="K22" s="119"/>
      <c r="L22" s="119"/>
      <c r="M22" s="119"/>
    </row>
    <row r="23" spans="2:13" x14ac:dyDescent="0.25">
      <c r="D23" s="119"/>
      <c r="E23" s="119"/>
      <c r="F23" s="119"/>
      <c r="G23" s="119"/>
      <c r="H23" s="119"/>
      <c r="I23" s="119"/>
      <c r="J23" s="119"/>
      <c r="K23" s="119"/>
      <c r="L23" s="119"/>
      <c r="M23" s="119"/>
    </row>
    <row r="24" spans="2:13" x14ac:dyDescent="0.25">
      <c r="B24" s="30"/>
    </row>
    <row r="25" spans="2:13" x14ac:dyDescent="0.25">
      <c r="B25" s="30"/>
    </row>
    <row r="26" spans="2:13" x14ac:dyDescent="0.25">
      <c r="B26" s="30"/>
    </row>
    <row r="27" spans="2:13" x14ac:dyDescent="0.25">
      <c r="B27" s="30"/>
    </row>
    <row r="28" spans="2:13" x14ac:dyDescent="0.25">
      <c r="B28" s="30"/>
    </row>
    <row r="29" spans="2:13" x14ac:dyDescent="0.25">
      <c r="B29" s="30"/>
    </row>
    <row r="30" spans="2:13" x14ac:dyDescent="0.25">
      <c r="B30" s="30"/>
    </row>
    <row r="31" spans="2:13" x14ac:dyDescent="0.25">
      <c r="B31" s="30"/>
    </row>
    <row r="33" spans="8:8" x14ac:dyDescent="0.25">
      <c r="H33" s="31"/>
    </row>
  </sheetData>
  <sheetProtection algorithmName="SHA-512" hashValue="BfO0cdcn/rjR12eWpclnfQ7e+SQSoCBWB6cuZYc61H2YrnA1pIz+Q2qD2KkkkBZapvmTk54ovNREHNsewPAocw==" saltValue="oxzf6ErEb0u1qnKQt9I5jw==" spinCount="100000" sheet="1" selectLockedCells="1"/>
  <mergeCells count="24">
    <mergeCell ref="B1:M1"/>
    <mergeCell ref="B4:M4"/>
    <mergeCell ref="I21:I23"/>
    <mergeCell ref="J21:J23"/>
    <mergeCell ref="K21:K23"/>
    <mergeCell ref="L21:L23"/>
    <mergeCell ref="M21:M23"/>
    <mergeCell ref="J5:J6"/>
    <mergeCell ref="K5:K6"/>
    <mergeCell ref="L5:L6"/>
    <mergeCell ref="M5:M6"/>
    <mergeCell ref="B5:B6"/>
    <mergeCell ref="N5:N6"/>
    <mergeCell ref="D21:D23"/>
    <mergeCell ref="E21:E23"/>
    <mergeCell ref="F21:F23"/>
    <mergeCell ref="G21:G23"/>
    <mergeCell ref="H21:H23"/>
    <mergeCell ref="I5:I6"/>
    <mergeCell ref="D5:D6"/>
    <mergeCell ref="E5:E6"/>
    <mergeCell ref="F5:F6"/>
    <mergeCell ref="G5:G6"/>
    <mergeCell ref="H5:H6"/>
  </mergeCells>
  <conditionalFormatting sqref="D14:M14">
    <cfRule type="expression" priority="4" stopIfTrue="1">
      <formula>D14=""</formula>
    </cfRule>
    <cfRule type="expression" dxfId="50" priority="5" stopIfTrue="1">
      <formula>D14&lt;4</formula>
    </cfRule>
    <cfRule type="expression" dxfId="49" priority="6">
      <formula>D14&gt;3</formula>
    </cfRule>
  </conditionalFormatting>
  <conditionalFormatting sqref="D32:M32">
    <cfRule type="expression" priority="1" stopIfTrue="1">
      <formula>D32=""</formula>
    </cfRule>
    <cfRule type="expression" priority="2" stopIfTrue="1">
      <formula>D32&lt;4</formula>
    </cfRule>
    <cfRule type="expression" dxfId="48"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ProjectSummary!$AJ$5:$AJ$7</xm:f>
          </x14:formula1>
          <xm:sqref>D7:M13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0A4644"/>
  </sheetPr>
  <dimension ref="B1:N33"/>
  <sheetViews>
    <sheetView showGridLines="0" zoomScale="81" zoomScaleNormal="81" workbookViewId="0">
      <selection activeCell="D11" sqref="D11"/>
    </sheetView>
  </sheetViews>
  <sheetFormatPr defaultColWidth="8.88671875" defaultRowHeight="13.8" x14ac:dyDescent="0.25"/>
  <cols>
    <col min="1" max="1" width="3" style="26" customWidth="1"/>
    <col min="2" max="2" width="85" style="26" customWidth="1"/>
    <col min="3" max="3" width="2.44140625" style="26" customWidth="1"/>
    <col min="4" max="14" width="10.5546875" style="26" customWidth="1"/>
    <col min="15" max="16384" width="8.88671875" style="26"/>
  </cols>
  <sheetData>
    <row r="1" spans="2:14" ht="22.8" x14ac:dyDescent="0.4">
      <c r="B1" s="127" t="s">
        <v>114</v>
      </c>
      <c r="C1" s="127"/>
      <c r="D1" s="127"/>
      <c r="E1" s="127"/>
      <c r="F1" s="127"/>
      <c r="G1" s="127"/>
      <c r="H1" s="127"/>
      <c r="I1" s="127"/>
      <c r="J1" s="127"/>
      <c r="K1" s="127"/>
      <c r="L1" s="127"/>
      <c r="M1" s="127"/>
    </row>
    <row r="2" spans="2:14" x14ac:dyDescent="0.25">
      <c r="B2" s="49" t="s">
        <v>279</v>
      </c>
      <c r="D2" s="27"/>
      <c r="E2" s="27"/>
      <c r="F2" s="27"/>
      <c r="G2" s="27"/>
      <c r="H2" s="27"/>
      <c r="I2" s="27"/>
      <c r="J2" s="27"/>
    </row>
    <row r="3" spans="2:14" x14ac:dyDescent="0.25">
      <c r="B3" s="49"/>
      <c r="D3" s="27"/>
      <c r="E3" s="27"/>
      <c r="F3" s="27"/>
      <c r="G3" s="27"/>
      <c r="H3" s="27"/>
      <c r="I3" s="27"/>
      <c r="J3" s="27"/>
    </row>
    <row r="4" spans="2:14" ht="60.75" customHeight="1" thickBot="1" x14ac:dyDescent="0.3">
      <c r="B4" s="123" t="s">
        <v>215</v>
      </c>
      <c r="C4" s="124"/>
      <c r="D4" s="124"/>
      <c r="E4" s="124"/>
      <c r="F4" s="124"/>
      <c r="G4" s="124"/>
      <c r="H4" s="124"/>
      <c r="I4" s="124"/>
      <c r="J4" s="124"/>
      <c r="K4" s="124"/>
      <c r="L4" s="124"/>
      <c r="M4" s="124"/>
    </row>
    <row r="5" spans="2:14" x14ac:dyDescent="0.25">
      <c r="B5" s="125" t="s">
        <v>47</v>
      </c>
      <c r="D5" s="120" t="str">
        <f>IF(ProjectSummary!C11="","",ProjectSummary!C11)</f>
        <v/>
      </c>
      <c r="E5" s="120" t="str">
        <f>IF(ProjectSummary!D11="","",ProjectSummary!D11)</f>
        <v/>
      </c>
      <c r="F5" s="120" t="str">
        <f>IF(ProjectSummary!E11="","",ProjectSummary!E11)</f>
        <v/>
      </c>
      <c r="G5" s="120" t="str">
        <f>IF(ProjectSummary!F11="","",ProjectSummary!F11)</f>
        <v/>
      </c>
      <c r="H5" s="120" t="str">
        <f>IF(ProjectSummary!G11="","",ProjectSummary!G11)</f>
        <v/>
      </c>
      <c r="I5" s="120" t="str">
        <f>IF(ProjectSummary!H11="","",ProjectSummary!H11)</f>
        <v/>
      </c>
      <c r="J5" s="120" t="str">
        <f>IF(ProjectSummary!I11="","",ProjectSummary!I11)</f>
        <v/>
      </c>
      <c r="K5" s="120" t="str">
        <f>IF(ProjectSummary!J11="","",ProjectSummary!J11)</f>
        <v/>
      </c>
      <c r="L5" s="120" t="str">
        <f>IF(ProjectSummary!K11="","",ProjectSummary!K11)</f>
        <v/>
      </c>
      <c r="M5" s="120" t="str">
        <f>IF(ProjectSummary!L11="","",ProjectSummary!L11)</f>
        <v/>
      </c>
      <c r="N5" s="118"/>
    </row>
    <row r="6" spans="2:14" s="35" customFormat="1" ht="30" customHeight="1" thickBot="1" x14ac:dyDescent="0.35">
      <c r="B6" s="126"/>
      <c r="D6" s="121"/>
      <c r="E6" s="121"/>
      <c r="F6" s="121"/>
      <c r="G6" s="121"/>
      <c r="H6" s="121"/>
      <c r="I6" s="121"/>
      <c r="J6" s="121"/>
      <c r="K6" s="121"/>
      <c r="L6" s="121"/>
      <c r="M6" s="121"/>
      <c r="N6" s="118"/>
    </row>
    <row r="7" spans="2:14" s="35" customFormat="1" ht="30" customHeight="1" thickBot="1" x14ac:dyDescent="0.35">
      <c r="B7" s="32" t="s">
        <v>115</v>
      </c>
      <c r="D7" s="146"/>
      <c r="E7" s="146"/>
      <c r="F7" s="146"/>
      <c r="G7" s="146"/>
      <c r="H7" s="146"/>
      <c r="I7" s="146"/>
      <c r="J7" s="146"/>
      <c r="K7" s="146"/>
      <c r="L7" s="146"/>
      <c r="M7" s="147"/>
    </row>
    <row r="8" spans="2:14" s="35" customFormat="1" ht="30" customHeight="1" thickBot="1" x14ac:dyDescent="0.35">
      <c r="B8" s="33" t="s">
        <v>116</v>
      </c>
      <c r="D8" s="146"/>
      <c r="E8" s="146"/>
      <c r="F8" s="146"/>
      <c r="G8" s="146"/>
      <c r="H8" s="146"/>
      <c r="I8" s="146"/>
      <c r="J8" s="146"/>
      <c r="K8" s="146"/>
      <c r="L8" s="146"/>
      <c r="M8" s="147"/>
    </row>
    <row r="9" spans="2:14" s="35" customFormat="1" ht="30" customHeight="1" thickBot="1" x14ac:dyDescent="0.35">
      <c r="B9" s="33" t="s">
        <v>117</v>
      </c>
      <c r="D9" s="146"/>
      <c r="E9" s="146"/>
      <c r="F9" s="146"/>
      <c r="G9" s="146"/>
      <c r="H9" s="146"/>
      <c r="I9" s="146"/>
      <c r="J9" s="146"/>
      <c r="K9" s="146"/>
      <c r="L9" s="146"/>
      <c r="M9" s="147"/>
    </row>
    <row r="10" spans="2:14" s="35" customFormat="1" ht="30" customHeight="1" thickBot="1" x14ac:dyDescent="0.35">
      <c r="B10" s="33" t="s">
        <v>118</v>
      </c>
      <c r="D10" s="146"/>
      <c r="E10" s="146"/>
      <c r="F10" s="146"/>
      <c r="G10" s="146"/>
      <c r="H10" s="146"/>
      <c r="I10" s="146"/>
      <c r="J10" s="146"/>
      <c r="K10" s="146"/>
      <c r="L10" s="146"/>
      <c r="M10" s="147"/>
    </row>
    <row r="11" spans="2:14" s="35" customFormat="1" ht="30" customHeight="1" thickBot="1" x14ac:dyDescent="0.35">
      <c r="B11" s="33" t="s">
        <v>326</v>
      </c>
      <c r="D11" s="146"/>
      <c r="E11" s="146"/>
      <c r="F11" s="146"/>
      <c r="G11" s="146"/>
      <c r="H11" s="146"/>
      <c r="I11" s="146"/>
      <c r="J11" s="146"/>
      <c r="K11" s="146"/>
      <c r="L11" s="146"/>
      <c r="M11" s="147"/>
    </row>
    <row r="12" spans="2:14" s="35" customFormat="1" ht="30" customHeight="1" thickBot="1" x14ac:dyDescent="0.35">
      <c r="B12" s="33" t="s">
        <v>119</v>
      </c>
      <c r="D12" s="146"/>
      <c r="E12" s="146"/>
      <c r="F12" s="146"/>
      <c r="G12" s="146"/>
      <c r="H12" s="146"/>
      <c r="I12" s="146"/>
      <c r="J12" s="146"/>
      <c r="K12" s="146"/>
      <c r="L12" s="146"/>
      <c r="M12" s="147"/>
    </row>
    <row r="13" spans="2:14" s="35" customFormat="1" ht="30" customHeight="1" thickBot="1" x14ac:dyDescent="0.35">
      <c r="B13" s="34" t="s">
        <v>120</v>
      </c>
      <c r="D13" s="148"/>
      <c r="E13" s="148"/>
      <c r="F13" s="148"/>
      <c r="G13" s="148"/>
      <c r="H13" s="148"/>
      <c r="I13" s="148"/>
      <c r="J13" s="148"/>
      <c r="K13" s="148"/>
      <c r="L13" s="148"/>
      <c r="M13" s="149"/>
    </row>
    <row r="14" spans="2:14" x14ac:dyDescent="0.25">
      <c r="D14" s="29" t="str">
        <f>IF(COUNTIF(D7:D13,"X")=0,"",COUNTIF(D7:D13,"X"))</f>
        <v/>
      </c>
      <c r="E14" s="29" t="str">
        <f t="shared" ref="E14:M14" si="0">IF(COUNTIF(E7:E13,"X")=0,"",COUNTIF(E7:E13,"X"))</f>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25">
      <c r="B19" s="28"/>
    </row>
    <row r="21" spans="2:13" x14ac:dyDescent="0.25">
      <c r="D21" s="119"/>
      <c r="E21" s="119"/>
      <c r="F21" s="119"/>
      <c r="G21" s="119"/>
      <c r="H21" s="119"/>
      <c r="I21" s="119"/>
      <c r="J21" s="119"/>
      <c r="K21" s="119"/>
      <c r="L21" s="119"/>
      <c r="M21" s="119"/>
    </row>
    <row r="22" spans="2:13" x14ac:dyDescent="0.25">
      <c r="D22" s="119"/>
      <c r="E22" s="119"/>
      <c r="F22" s="119"/>
      <c r="G22" s="119"/>
      <c r="H22" s="119"/>
      <c r="I22" s="119"/>
      <c r="J22" s="119"/>
      <c r="K22" s="119"/>
      <c r="L22" s="119"/>
      <c r="M22" s="119"/>
    </row>
    <row r="23" spans="2:13" x14ac:dyDescent="0.25">
      <c r="D23" s="119"/>
      <c r="E23" s="119"/>
      <c r="F23" s="119"/>
      <c r="G23" s="119"/>
      <c r="H23" s="119"/>
      <c r="I23" s="119"/>
      <c r="J23" s="119"/>
      <c r="K23" s="119"/>
      <c r="L23" s="119"/>
      <c r="M23" s="119"/>
    </row>
    <row r="24" spans="2:13" x14ac:dyDescent="0.25">
      <c r="B24" s="30"/>
    </row>
    <row r="25" spans="2:13" x14ac:dyDescent="0.25">
      <c r="B25" s="30"/>
    </row>
    <row r="26" spans="2:13" x14ac:dyDescent="0.25">
      <c r="B26" s="30"/>
    </row>
    <row r="27" spans="2:13" x14ac:dyDescent="0.25">
      <c r="B27" s="30"/>
    </row>
    <row r="28" spans="2:13" x14ac:dyDescent="0.25">
      <c r="B28" s="30"/>
    </row>
    <row r="29" spans="2:13" x14ac:dyDescent="0.25">
      <c r="B29" s="30"/>
    </row>
    <row r="30" spans="2:13" x14ac:dyDescent="0.25">
      <c r="B30" s="30"/>
    </row>
    <row r="31" spans="2:13" x14ac:dyDescent="0.25">
      <c r="B31" s="30"/>
    </row>
    <row r="33" spans="8:8" x14ac:dyDescent="0.25">
      <c r="H33" s="31"/>
    </row>
  </sheetData>
  <sheetProtection algorithmName="SHA-512" hashValue="qmg+ZNZ48aqvOS1VqvcOM2tBjCiGD65kO5CxCTQ0JNB/NhliX2WFe7meZr2CJzim3ylxtILi69FSS4xwAeTUXw==" saltValue="VOKx/yxz0a5cvcRfdRS9hw==" spinCount="100000" sheet="1" selectLockedCells="1"/>
  <mergeCells count="24">
    <mergeCell ref="B1:M1"/>
    <mergeCell ref="B4:M4"/>
    <mergeCell ref="I21:I23"/>
    <mergeCell ref="J21:J23"/>
    <mergeCell ref="K21:K23"/>
    <mergeCell ref="L21:L23"/>
    <mergeCell ref="M21:M23"/>
    <mergeCell ref="J5:J6"/>
    <mergeCell ref="K5:K6"/>
    <mergeCell ref="L5:L6"/>
    <mergeCell ref="M5:M6"/>
    <mergeCell ref="B5:B6"/>
    <mergeCell ref="N5:N6"/>
    <mergeCell ref="D21:D23"/>
    <mergeCell ref="E21:E23"/>
    <mergeCell ref="F21:F23"/>
    <mergeCell ref="G21:G23"/>
    <mergeCell ref="H21:H23"/>
    <mergeCell ref="I5:I6"/>
    <mergeCell ref="D5:D6"/>
    <mergeCell ref="E5:E6"/>
    <mergeCell ref="F5:F6"/>
    <mergeCell ref="G5:G6"/>
    <mergeCell ref="H5:H6"/>
  </mergeCells>
  <conditionalFormatting sqref="D14:M14">
    <cfRule type="expression" priority="4" stopIfTrue="1">
      <formula>D14=""</formula>
    </cfRule>
    <cfRule type="expression" dxfId="47" priority="5" stopIfTrue="1">
      <formula>D14&lt;4</formula>
    </cfRule>
    <cfRule type="expression" dxfId="46" priority="6">
      <formula>D14&gt;3</formula>
    </cfRule>
  </conditionalFormatting>
  <conditionalFormatting sqref="D32:M32">
    <cfRule type="expression" priority="1" stopIfTrue="1">
      <formula>D32=""</formula>
    </cfRule>
    <cfRule type="expression" priority="2" stopIfTrue="1">
      <formula>D32&lt;4</formula>
    </cfRule>
    <cfRule type="expression" dxfId="45"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0000000}">
          <x14:formula1>
            <xm:f>ProjectSummary!$AJ$5:$AJ$7</xm:f>
          </x14:formula1>
          <xm:sqref>D7:M13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0A4644"/>
  </sheetPr>
  <dimension ref="B1:N33"/>
  <sheetViews>
    <sheetView showGridLines="0" zoomScale="78" zoomScaleNormal="78" workbookViewId="0">
      <selection activeCell="D13" sqref="D13"/>
    </sheetView>
  </sheetViews>
  <sheetFormatPr defaultColWidth="8.88671875" defaultRowHeight="13.8" x14ac:dyDescent="0.25"/>
  <cols>
    <col min="1" max="1" width="3" style="26" customWidth="1"/>
    <col min="2" max="2" width="85" style="26" customWidth="1"/>
    <col min="3" max="3" width="2.44140625" style="26" customWidth="1"/>
    <col min="4" max="14" width="10.5546875" style="26" customWidth="1"/>
    <col min="15" max="16384" width="8.88671875" style="26"/>
  </cols>
  <sheetData>
    <row r="1" spans="2:14" ht="22.8" x14ac:dyDescent="0.4">
      <c r="B1" s="128" t="s">
        <v>234</v>
      </c>
      <c r="C1" s="128"/>
      <c r="D1" s="128"/>
      <c r="E1" s="128"/>
      <c r="F1" s="128"/>
      <c r="G1" s="128"/>
      <c r="H1" s="128"/>
      <c r="I1" s="128"/>
      <c r="J1" s="128"/>
      <c r="K1" s="128"/>
      <c r="L1" s="128"/>
      <c r="M1" s="128"/>
      <c r="N1" s="36"/>
    </row>
    <row r="2" spans="2:14" x14ac:dyDescent="0.25">
      <c r="B2" s="49" t="s">
        <v>279</v>
      </c>
      <c r="D2" s="27"/>
      <c r="E2" s="27"/>
      <c r="F2" s="27"/>
      <c r="G2" s="27"/>
      <c r="H2" s="27"/>
      <c r="I2" s="27"/>
      <c r="J2" s="27"/>
    </row>
    <row r="3" spans="2:14" x14ac:dyDescent="0.25">
      <c r="D3" s="27"/>
      <c r="E3" s="27"/>
      <c r="F3" s="27"/>
      <c r="G3" s="27"/>
      <c r="H3" s="27"/>
      <c r="I3" s="27"/>
      <c r="J3" s="27"/>
    </row>
    <row r="4" spans="2:14" ht="50.4" customHeight="1" thickBot="1" x14ac:dyDescent="0.3">
      <c r="B4" s="123" t="s">
        <v>216</v>
      </c>
      <c r="C4" s="124"/>
      <c r="D4" s="124"/>
      <c r="E4" s="124"/>
      <c r="F4" s="124"/>
      <c r="G4" s="124"/>
      <c r="H4" s="124"/>
      <c r="I4" s="124"/>
      <c r="J4" s="124"/>
      <c r="K4" s="124"/>
      <c r="L4" s="124"/>
      <c r="M4" s="124"/>
    </row>
    <row r="5" spans="2:14" x14ac:dyDescent="0.25">
      <c r="B5" s="125" t="s">
        <v>47</v>
      </c>
      <c r="D5" s="120" t="str">
        <f>IF(ProjectSummary!C11="","",ProjectSummary!C11)</f>
        <v/>
      </c>
      <c r="E5" s="120" t="str">
        <f>IF(ProjectSummary!D11="","",ProjectSummary!D11)</f>
        <v/>
      </c>
      <c r="F5" s="120" t="str">
        <f>IF(ProjectSummary!E11="","",ProjectSummary!E11)</f>
        <v/>
      </c>
      <c r="G5" s="120" t="str">
        <f>IF(ProjectSummary!F11="","",ProjectSummary!F11)</f>
        <v/>
      </c>
      <c r="H5" s="120" t="str">
        <f>IF(ProjectSummary!G11="","",ProjectSummary!G11)</f>
        <v/>
      </c>
      <c r="I5" s="120" t="str">
        <f>IF(ProjectSummary!H11="","",ProjectSummary!H11)</f>
        <v/>
      </c>
      <c r="J5" s="120" t="str">
        <f>IF(ProjectSummary!I11="","",ProjectSummary!I11)</f>
        <v/>
      </c>
      <c r="K5" s="120" t="str">
        <f>IF(ProjectSummary!J11="","",ProjectSummary!J11)</f>
        <v/>
      </c>
      <c r="L5" s="120" t="str">
        <f>IF(ProjectSummary!K11="","",ProjectSummary!K11)</f>
        <v/>
      </c>
      <c r="M5" s="120" t="str">
        <f>IF(ProjectSummary!L11="","",ProjectSummary!L11)</f>
        <v/>
      </c>
      <c r="N5" s="118"/>
    </row>
    <row r="6" spans="2:14" ht="30" customHeight="1" thickBot="1" x14ac:dyDescent="0.3">
      <c r="B6" s="126"/>
      <c r="D6" s="121"/>
      <c r="E6" s="121"/>
      <c r="F6" s="121"/>
      <c r="G6" s="121"/>
      <c r="H6" s="121"/>
      <c r="I6" s="121"/>
      <c r="J6" s="121"/>
      <c r="K6" s="121"/>
      <c r="L6" s="121"/>
      <c r="M6" s="121"/>
      <c r="N6" s="118"/>
    </row>
    <row r="7" spans="2:14" ht="30" customHeight="1" thickBot="1" x14ac:dyDescent="0.3">
      <c r="B7" s="32" t="s">
        <v>327</v>
      </c>
      <c r="D7" s="146"/>
      <c r="E7" s="146"/>
      <c r="F7" s="146"/>
      <c r="G7" s="146"/>
      <c r="H7" s="146"/>
      <c r="I7" s="146"/>
      <c r="J7" s="146"/>
      <c r="K7" s="146"/>
      <c r="L7" s="146"/>
      <c r="M7" s="147"/>
    </row>
    <row r="8" spans="2:14" ht="30" customHeight="1" thickBot="1" x14ac:dyDescent="0.3">
      <c r="B8" s="33" t="s">
        <v>121</v>
      </c>
      <c r="D8" s="146"/>
      <c r="E8" s="146"/>
      <c r="F8" s="146"/>
      <c r="G8" s="146"/>
      <c r="H8" s="146"/>
      <c r="I8" s="146"/>
      <c r="J8" s="146"/>
      <c r="K8" s="146"/>
      <c r="L8" s="146"/>
      <c r="M8" s="147"/>
    </row>
    <row r="9" spans="2:14" ht="30" customHeight="1" thickBot="1" x14ac:dyDescent="0.3">
      <c r="B9" s="33" t="s">
        <v>328</v>
      </c>
      <c r="D9" s="146"/>
      <c r="E9" s="146"/>
      <c r="F9" s="146"/>
      <c r="G9" s="146"/>
      <c r="H9" s="146"/>
      <c r="I9" s="146"/>
      <c r="J9" s="146"/>
      <c r="K9" s="146"/>
      <c r="L9" s="146"/>
      <c r="M9" s="147"/>
    </row>
    <row r="10" spans="2:14" ht="30" customHeight="1" thickBot="1" x14ac:dyDescent="0.3">
      <c r="B10" s="33" t="s">
        <v>122</v>
      </c>
      <c r="D10" s="146"/>
      <c r="E10" s="146"/>
      <c r="F10" s="146"/>
      <c r="G10" s="146"/>
      <c r="H10" s="146"/>
      <c r="I10" s="146"/>
      <c r="J10" s="146"/>
      <c r="K10" s="146"/>
      <c r="L10" s="146"/>
      <c r="M10" s="147"/>
    </row>
    <row r="11" spans="2:14" ht="30" customHeight="1" thickBot="1" x14ac:dyDescent="0.3">
      <c r="B11" s="33" t="s">
        <v>123</v>
      </c>
      <c r="D11" s="146"/>
      <c r="E11" s="146"/>
      <c r="F11" s="146"/>
      <c r="G11" s="146"/>
      <c r="H11" s="146"/>
      <c r="I11" s="146"/>
      <c r="J11" s="146"/>
      <c r="K11" s="146"/>
      <c r="L11" s="146"/>
      <c r="M11" s="147"/>
    </row>
    <row r="12" spans="2:14" ht="30" customHeight="1" thickBot="1" x14ac:dyDescent="0.3">
      <c r="B12" s="33" t="s">
        <v>124</v>
      </c>
      <c r="D12" s="146"/>
      <c r="E12" s="146"/>
      <c r="F12" s="146"/>
      <c r="G12" s="146"/>
      <c r="H12" s="146"/>
      <c r="I12" s="146"/>
      <c r="J12" s="146"/>
      <c r="K12" s="146"/>
      <c r="L12" s="146"/>
      <c r="M12" s="147"/>
    </row>
    <row r="13" spans="2:14" ht="30" customHeight="1" thickBot="1" x14ac:dyDescent="0.3">
      <c r="B13" s="34" t="s">
        <v>125</v>
      </c>
      <c r="D13" s="148"/>
      <c r="E13" s="148"/>
      <c r="F13" s="148"/>
      <c r="G13" s="148"/>
      <c r="H13" s="148"/>
      <c r="I13" s="148"/>
      <c r="J13" s="148"/>
      <c r="K13" s="148"/>
      <c r="L13" s="148"/>
      <c r="M13" s="149"/>
    </row>
    <row r="14" spans="2:14" x14ac:dyDescent="0.25">
      <c r="D14" s="29" t="str">
        <f t="shared" ref="D14:M14" si="0">IF(COUNTIF(D7:D13,"X")=0,"",COUNTIF(D7:D13,"X"))</f>
        <v/>
      </c>
      <c r="E14" s="29" t="str">
        <f t="shared" si="0"/>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25">
      <c r="B19" s="28"/>
    </row>
    <row r="21" spans="2:13" x14ac:dyDescent="0.25">
      <c r="D21" s="119"/>
      <c r="E21" s="119"/>
      <c r="F21" s="119"/>
      <c r="G21" s="119"/>
      <c r="H21" s="119"/>
      <c r="I21" s="119"/>
      <c r="J21" s="119"/>
      <c r="K21" s="119"/>
      <c r="L21" s="119"/>
      <c r="M21" s="119"/>
    </row>
    <row r="22" spans="2:13" x14ac:dyDescent="0.25">
      <c r="D22" s="119"/>
      <c r="E22" s="119"/>
      <c r="F22" s="119"/>
      <c r="G22" s="119"/>
      <c r="H22" s="119"/>
      <c r="I22" s="119"/>
      <c r="J22" s="119"/>
      <c r="K22" s="119"/>
      <c r="L22" s="119"/>
      <c r="M22" s="119"/>
    </row>
    <row r="23" spans="2:13" x14ac:dyDescent="0.25">
      <c r="D23" s="119"/>
      <c r="E23" s="119"/>
      <c r="F23" s="119"/>
      <c r="G23" s="119"/>
      <c r="H23" s="119"/>
      <c r="I23" s="119"/>
      <c r="J23" s="119"/>
      <c r="K23" s="119"/>
      <c r="L23" s="119"/>
      <c r="M23" s="119"/>
    </row>
    <row r="24" spans="2:13" x14ac:dyDescent="0.25">
      <c r="B24" s="30"/>
    </row>
    <row r="25" spans="2:13" x14ac:dyDescent="0.25">
      <c r="B25" s="30"/>
    </row>
    <row r="26" spans="2:13" x14ac:dyDescent="0.25">
      <c r="B26" s="30"/>
    </row>
    <row r="27" spans="2:13" x14ac:dyDescent="0.25">
      <c r="B27" s="30"/>
    </row>
    <row r="28" spans="2:13" x14ac:dyDescent="0.25">
      <c r="B28" s="30"/>
    </row>
    <row r="29" spans="2:13" x14ac:dyDescent="0.25">
      <c r="B29" s="30"/>
    </row>
    <row r="30" spans="2:13" x14ac:dyDescent="0.25">
      <c r="B30" s="30"/>
    </row>
    <row r="31" spans="2:13" x14ac:dyDescent="0.25">
      <c r="B31" s="30"/>
    </row>
    <row r="33" spans="8:8" x14ac:dyDescent="0.25">
      <c r="H33" s="31"/>
    </row>
  </sheetData>
  <sheetProtection algorithmName="SHA-512" hashValue="40X7FcWDIx6RlOJTLgcXJPWRdv9aTnAJHuTSQc5V2Te4T4CMUhhhVX72WUsfsQttgYaEfpzsKsDcUtiCNhYz6A==" saltValue="FzyMMo06CTIBdtMfuy7nWw==" spinCount="100000" sheet="1" selectLockedCells="1"/>
  <mergeCells count="24">
    <mergeCell ref="B5:B6"/>
    <mergeCell ref="L5:L6"/>
    <mergeCell ref="M5:M6"/>
    <mergeCell ref="N5:N6"/>
    <mergeCell ref="D21:D23"/>
    <mergeCell ref="E21:E23"/>
    <mergeCell ref="F21:F23"/>
    <mergeCell ref="G21:G23"/>
    <mergeCell ref="B1:M1"/>
    <mergeCell ref="H21:H23"/>
    <mergeCell ref="I5:I6"/>
    <mergeCell ref="D5:D6"/>
    <mergeCell ref="E5:E6"/>
    <mergeCell ref="F5:F6"/>
    <mergeCell ref="G5:G6"/>
    <mergeCell ref="H5:H6"/>
    <mergeCell ref="B4:M4"/>
    <mergeCell ref="I21:I23"/>
    <mergeCell ref="J21:J23"/>
    <mergeCell ref="K21:K23"/>
    <mergeCell ref="L21:L23"/>
    <mergeCell ref="M21:M23"/>
    <mergeCell ref="J5:J6"/>
    <mergeCell ref="K5:K6"/>
  </mergeCells>
  <conditionalFormatting sqref="D14:M14">
    <cfRule type="expression" priority="4" stopIfTrue="1">
      <formula>D14=""</formula>
    </cfRule>
    <cfRule type="expression" dxfId="44" priority="5" stopIfTrue="1">
      <formula>D14&lt;4</formula>
    </cfRule>
    <cfRule type="expression" dxfId="43" priority="6">
      <formula>D14&gt;3</formula>
    </cfRule>
  </conditionalFormatting>
  <conditionalFormatting sqref="D32:M32">
    <cfRule type="expression" priority="1" stopIfTrue="1">
      <formula>D32=""</formula>
    </cfRule>
    <cfRule type="expression" priority="2" stopIfTrue="1">
      <formula>D32&lt;4</formula>
    </cfRule>
    <cfRule type="expression" dxfId="42"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ProjectSummary!$AJ$5:$AJ$7</xm:f>
          </x14:formula1>
          <xm:sqref>D7:M13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0A4644"/>
  </sheetPr>
  <dimension ref="B1:N33"/>
  <sheetViews>
    <sheetView showGridLines="0" zoomScale="86" zoomScaleNormal="86" workbookViewId="0">
      <selection activeCell="D13" sqref="D13"/>
    </sheetView>
  </sheetViews>
  <sheetFormatPr defaultColWidth="8.88671875" defaultRowHeight="13.8" x14ac:dyDescent="0.25"/>
  <cols>
    <col min="1" max="1" width="3" style="26" customWidth="1"/>
    <col min="2" max="2" width="85" style="26" customWidth="1"/>
    <col min="3" max="3" width="2.44140625" style="26" customWidth="1"/>
    <col min="4" max="14" width="10.5546875" style="26" customWidth="1"/>
    <col min="15" max="16384" width="8.88671875" style="26"/>
  </cols>
  <sheetData>
    <row r="1" spans="2:14" ht="22.8" x14ac:dyDescent="0.4">
      <c r="B1" s="127" t="s">
        <v>233</v>
      </c>
      <c r="C1" s="127"/>
      <c r="D1" s="127"/>
      <c r="E1" s="127"/>
      <c r="F1" s="127"/>
      <c r="G1" s="127"/>
      <c r="H1" s="127"/>
      <c r="I1" s="127"/>
      <c r="J1" s="127"/>
      <c r="K1" s="127"/>
      <c r="L1" s="127"/>
      <c r="M1" s="127"/>
    </row>
    <row r="2" spans="2:14" x14ac:dyDescent="0.25">
      <c r="B2" s="49" t="s">
        <v>279</v>
      </c>
      <c r="D2" s="27"/>
      <c r="E2" s="27"/>
      <c r="F2" s="27"/>
      <c r="G2" s="27"/>
      <c r="H2" s="27"/>
      <c r="I2" s="27"/>
      <c r="J2" s="27"/>
    </row>
    <row r="3" spans="2:14" x14ac:dyDescent="0.25">
      <c r="D3" s="27"/>
      <c r="E3" s="27"/>
      <c r="F3" s="27"/>
      <c r="G3" s="27"/>
      <c r="H3" s="27"/>
      <c r="I3" s="27"/>
      <c r="J3" s="27"/>
    </row>
    <row r="4" spans="2:14" ht="58.95" customHeight="1" thickBot="1" x14ac:dyDescent="0.3">
      <c r="B4" s="123" t="s">
        <v>217</v>
      </c>
      <c r="C4" s="124"/>
      <c r="D4" s="124"/>
      <c r="E4" s="124"/>
      <c r="F4" s="124"/>
      <c r="G4" s="124"/>
      <c r="H4" s="124"/>
      <c r="I4" s="124"/>
      <c r="J4" s="124"/>
      <c r="K4" s="124"/>
      <c r="L4" s="124"/>
      <c r="M4" s="124"/>
    </row>
    <row r="5" spans="2:14" x14ac:dyDescent="0.25">
      <c r="B5" s="125" t="s">
        <v>47</v>
      </c>
      <c r="D5" s="120" t="str">
        <f>IF(ProjectSummary!C11="","",ProjectSummary!C11)</f>
        <v/>
      </c>
      <c r="E5" s="120" t="str">
        <f>IF(ProjectSummary!D11="","",ProjectSummary!D11)</f>
        <v/>
      </c>
      <c r="F5" s="120" t="str">
        <f>IF(ProjectSummary!E11="","",ProjectSummary!E11)</f>
        <v/>
      </c>
      <c r="G5" s="120" t="str">
        <f>IF(ProjectSummary!F11="","",ProjectSummary!F11)</f>
        <v/>
      </c>
      <c r="H5" s="120" t="str">
        <f>IF(ProjectSummary!G11="","",ProjectSummary!G11)</f>
        <v/>
      </c>
      <c r="I5" s="120" t="str">
        <f>IF(ProjectSummary!H11="","",ProjectSummary!H11)</f>
        <v/>
      </c>
      <c r="J5" s="120" t="str">
        <f>IF(ProjectSummary!I11="","",ProjectSummary!I11)</f>
        <v/>
      </c>
      <c r="K5" s="120" t="str">
        <f>IF(ProjectSummary!J11="","",ProjectSummary!J11)</f>
        <v/>
      </c>
      <c r="L5" s="120" t="str">
        <f>IF(ProjectSummary!K11="","",ProjectSummary!K11)</f>
        <v/>
      </c>
      <c r="M5" s="120" t="str">
        <f>IF(ProjectSummary!L11="","",ProjectSummary!L11)</f>
        <v/>
      </c>
      <c r="N5" s="118"/>
    </row>
    <row r="6" spans="2:14" ht="30" customHeight="1" thickBot="1" x14ac:dyDescent="0.3">
      <c r="B6" s="126"/>
      <c r="D6" s="121"/>
      <c r="E6" s="121"/>
      <c r="F6" s="121"/>
      <c r="G6" s="121"/>
      <c r="H6" s="121"/>
      <c r="I6" s="121"/>
      <c r="J6" s="121"/>
      <c r="K6" s="121"/>
      <c r="L6" s="121"/>
      <c r="M6" s="121"/>
      <c r="N6" s="118"/>
    </row>
    <row r="7" spans="2:14" ht="30" customHeight="1" thickBot="1" x14ac:dyDescent="0.3">
      <c r="B7" s="32" t="s">
        <v>126</v>
      </c>
      <c r="D7" s="146"/>
      <c r="E7" s="146"/>
      <c r="F7" s="146"/>
      <c r="G7" s="146"/>
      <c r="H7" s="146"/>
      <c r="I7" s="146"/>
      <c r="J7" s="146"/>
      <c r="K7" s="146"/>
      <c r="L7" s="146"/>
      <c r="M7" s="147"/>
    </row>
    <row r="8" spans="2:14" ht="30" customHeight="1" thickBot="1" x14ac:dyDescent="0.3">
      <c r="B8" s="33" t="s">
        <v>127</v>
      </c>
      <c r="D8" s="146"/>
      <c r="E8" s="146"/>
      <c r="F8" s="146"/>
      <c r="G8" s="146"/>
      <c r="H8" s="146"/>
      <c r="I8" s="146"/>
      <c r="J8" s="146"/>
      <c r="K8" s="146"/>
      <c r="L8" s="146"/>
      <c r="M8" s="147"/>
    </row>
    <row r="9" spans="2:14" ht="30" customHeight="1" thickBot="1" x14ac:dyDescent="0.3">
      <c r="B9" s="33" t="s">
        <v>128</v>
      </c>
      <c r="D9" s="146"/>
      <c r="E9" s="146"/>
      <c r="F9" s="146"/>
      <c r="G9" s="146"/>
      <c r="H9" s="146"/>
      <c r="I9" s="146"/>
      <c r="J9" s="146"/>
      <c r="K9" s="146"/>
      <c r="L9" s="146"/>
      <c r="M9" s="147"/>
    </row>
    <row r="10" spans="2:14" ht="30" customHeight="1" thickBot="1" x14ac:dyDescent="0.3">
      <c r="B10" s="33" t="s">
        <v>129</v>
      </c>
      <c r="D10" s="146"/>
      <c r="E10" s="146"/>
      <c r="F10" s="146"/>
      <c r="G10" s="146"/>
      <c r="H10" s="146"/>
      <c r="I10" s="146"/>
      <c r="J10" s="146"/>
      <c r="K10" s="146"/>
      <c r="L10" s="146"/>
      <c r="M10" s="147"/>
    </row>
    <row r="11" spans="2:14" ht="30" customHeight="1" thickBot="1" x14ac:dyDescent="0.3">
      <c r="B11" s="33" t="s">
        <v>329</v>
      </c>
      <c r="D11" s="146"/>
      <c r="E11" s="146"/>
      <c r="F11" s="146"/>
      <c r="G11" s="146"/>
      <c r="H11" s="146"/>
      <c r="I11" s="146"/>
      <c r="J11" s="146"/>
      <c r="K11" s="146"/>
      <c r="L11" s="146"/>
      <c r="M11" s="147"/>
    </row>
    <row r="12" spans="2:14" ht="30" customHeight="1" thickBot="1" x14ac:dyDescent="0.3">
      <c r="B12" s="33" t="s">
        <v>130</v>
      </c>
      <c r="D12" s="146"/>
      <c r="E12" s="146"/>
      <c r="F12" s="146"/>
      <c r="G12" s="146"/>
      <c r="H12" s="146"/>
      <c r="I12" s="146"/>
      <c r="J12" s="146"/>
      <c r="K12" s="146"/>
      <c r="L12" s="146"/>
      <c r="M12" s="147"/>
    </row>
    <row r="13" spans="2:14" ht="30" customHeight="1" thickBot="1" x14ac:dyDescent="0.3">
      <c r="B13" s="34" t="s">
        <v>330</v>
      </c>
      <c r="D13" s="148"/>
      <c r="E13" s="148"/>
      <c r="F13" s="148"/>
      <c r="G13" s="148"/>
      <c r="H13" s="148"/>
      <c r="I13" s="148"/>
      <c r="J13" s="148"/>
      <c r="K13" s="148"/>
      <c r="L13" s="148"/>
      <c r="M13" s="149"/>
    </row>
    <row r="14" spans="2:14" x14ac:dyDescent="0.25">
      <c r="D14" s="29" t="str">
        <f>IF(COUNTIF(D7:D13,"X")=0,"",COUNTIF(D7:D13,"X"))</f>
        <v/>
      </c>
      <c r="E14" s="29" t="str">
        <f t="shared" ref="E14:M14" si="0">IF(COUNTIF(E7:E13,"X")=0,"",COUNTIF(E7:E13,"X"))</f>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25">
      <c r="B19" s="28"/>
    </row>
    <row r="21" spans="2:13" x14ac:dyDescent="0.25">
      <c r="D21" s="119"/>
      <c r="E21" s="119"/>
      <c r="F21" s="119"/>
      <c r="G21" s="119"/>
      <c r="H21" s="119"/>
      <c r="I21" s="119"/>
      <c r="J21" s="119"/>
      <c r="K21" s="119"/>
      <c r="L21" s="119"/>
      <c r="M21" s="119"/>
    </row>
    <row r="22" spans="2:13" x14ac:dyDescent="0.25">
      <c r="D22" s="119"/>
      <c r="E22" s="119"/>
      <c r="F22" s="119"/>
      <c r="G22" s="119"/>
      <c r="H22" s="119"/>
      <c r="I22" s="119"/>
      <c r="J22" s="119"/>
      <c r="K22" s="119"/>
      <c r="L22" s="119"/>
      <c r="M22" s="119"/>
    </row>
    <row r="23" spans="2:13" x14ac:dyDescent="0.25">
      <c r="D23" s="119"/>
      <c r="E23" s="119"/>
      <c r="F23" s="119"/>
      <c r="G23" s="119"/>
      <c r="H23" s="119"/>
      <c r="I23" s="119"/>
      <c r="J23" s="119"/>
      <c r="K23" s="119"/>
      <c r="L23" s="119"/>
      <c r="M23" s="119"/>
    </row>
    <row r="24" spans="2:13" x14ac:dyDescent="0.25">
      <c r="B24" s="30"/>
    </row>
    <row r="25" spans="2:13" x14ac:dyDescent="0.25">
      <c r="B25" s="30"/>
    </row>
    <row r="26" spans="2:13" x14ac:dyDescent="0.25">
      <c r="B26" s="30"/>
    </row>
    <row r="27" spans="2:13" x14ac:dyDescent="0.25">
      <c r="B27" s="30"/>
    </row>
    <row r="28" spans="2:13" x14ac:dyDescent="0.25">
      <c r="B28" s="30"/>
    </row>
    <row r="29" spans="2:13" x14ac:dyDescent="0.25">
      <c r="B29" s="30"/>
    </row>
    <row r="30" spans="2:13" x14ac:dyDescent="0.25">
      <c r="B30" s="30"/>
    </row>
    <row r="31" spans="2:13" x14ac:dyDescent="0.25">
      <c r="B31" s="30"/>
    </row>
    <row r="33" spans="8:8" x14ac:dyDescent="0.25">
      <c r="H33" s="31"/>
    </row>
  </sheetData>
  <sheetProtection algorithmName="SHA-512" hashValue="mGw5+/3dXoRF4nvk09zImkdXfES7Mnxae1iGMSS2Ci8hHBJY73xY3CPjYtHqjr0fNMx55GncccgYrbJuJc7W7A==" saltValue="OaMS9w2KSbq5WOe69jJrcA==" spinCount="100000" sheet="1" selectLockedCells="1"/>
  <mergeCells count="24">
    <mergeCell ref="B1:M1"/>
    <mergeCell ref="B4:M4"/>
    <mergeCell ref="I21:I23"/>
    <mergeCell ref="J21:J23"/>
    <mergeCell ref="K21:K23"/>
    <mergeCell ref="L21:L23"/>
    <mergeCell ref="M21:M23"/>
    <mergeCell ref="J5:J6"/>
    <mergeCell ref="K5:K6"/>
    <mergeCell ref="L5:L6"/>
    <mergeCell ref="M5:M6"/>
    <mergeCell ref="B5:B6"/>
    <mergeCell ref="N5:N6"/>
    <mergeCell ref="D21:D23"/>
    <mergeCell ref="E21:E23"/>
    <mergeCell ref="F21:F23"/>
    <mergeCell ref="G21:G23"/>
    <mergeCell ref="H21:H23"/>
    <mergeCell ref="I5:I6"/>
    <mergeCell ref="D5:D6"/>
    <mergeCell ref="E5:E6"/>
    <mergeCell ref="F5:F6"/>
    <mergeCell ref="G5:G6"/>
    <mergeCell ref="H5:H6"/>
  </mergeCells>
  <conditionalFormatting sqref="D14:M14">
    <cfRule type="expression" priority="4" stopIfTrue="1">
      <formula>D14=""</formula>
    </cfRule>
    <cfRule type="expression" dxfId="41" priority="5" stopIfTrue="1">
      <formula>D14&lt;4</formula>
    </cfRule>
    <cfRule type="expression" dxfId="40" priority="6">
      <formula>D14&gt;3</formula>
    </cfRule>
  </conditionalFormatting>
  <conditionalFormatting sqref="D32:M32">
    <cfRule type="expression" priority="1" stopIfTrue="1">
      <formula>D32=""</formula>
    </cfRule>
    <cfRule type="expression" priority="2" stopIfTrue="1">
      <formula>D32&lt;4</formula>
    </cfRule>
    <cfRule type="expression" dxfId="39"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ProjectSummary!$AJ$5:$AJ$7</xm:f>
          </x14:formula1>
          <xm:sqref>D7:M13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0A4644"/>
  </sheetPr>
  <dimension ref="B1:N34"/>
  <sheetViews>
    <sheetView showGridLines="0" zoomScale="88" zoomScaleNormal="88" workbookViewId="0">
      <selection activeCell="D14" sqref="D14"/>
    </sheetView>
  </sheetViews>
  <sheetFormatPr defaultColWidth="8.88671875" defaultRowHeight="13.8" x14ac:dyDescent="0.25"/>
  <cols>
    <col min="1" max="1" width="3" style="26" customWidth="1"/>
    <col min="2" max="2" width="85" style="26" customWidth="1"/>
    <col min="3" max="3" width="2.44140625" style="26" customWidth="1"/>
    <col min="4" max="14" width="10.5546875" style="26" customWidth="1"/>
    <col min="15" max="16384" width="8.88671875" style="26"/>
  </cols>
  <sheetData>
    <row r="1" spans="2:14" ht="22.8" x14ac:dyDescent="0.4">
      <c r="B1" s="127" t="s">
        <v>232</v>
      </c>
      <c r="C1" s="127"/>
      <c r="D1" s="127"/>
      <c r="E1" s="127"/>
      <c r="F1" s="127"/>
      <c r="G1" s="127"/>
      <c r="H1" s="127"/>
      <c r="I1" s="127"/>
      <c r="J1" s="127"/>
      <c r="K1" s="127"/>
      <c r="L1" s="127"/>
      <c r="M1" s="127"/>
    </row>
    <row r="2" spans="2:14" x14ac:dyDescent="0.25">
      <c r="B2" s="49" t="s">
        <v>279</v>
      </c>
      <c r="D2" s="27"/>
      <c r="E2" s="27"/>
      <c r="F2" s="27"/>
      <c r="G2" s="27"/>
      <c r="H2" s="27"/>
      <c r="I2" s="27"/>
      <c r="J2" s="27"/>
    </row>
    <row r="3" spans="2:14" x14ac:dyDescent="0.25">
      <c r="D3" s="27"/>
      <c r="E3" s="27"/>
      <c r="F3" s="27"/>
      <c r="G3" s="27"/>
      <c r="H3" s="27"/>
      <c r="I3" s="27"/>
      <c r="J3" s="27"/>
    </row>
    <row r="4" spans="2:14" ht="72.75" customHeight="1" thickBot="1" x14ac:dyDescent="0.3">
      <c r="B4" s="123" t="s">
        <v>218</v>
      </c>
      <c r="C4" s="124"/>
      <c r="D4" s="124"/>
      <c r="E4" s="124"/>
      <c r="F4" s="124"/>
      <c r="G4" s="124"/>
      <c r="H4" s="124"/>
      <c r="I4" s="124"/>
      <c r="J4" s="124"/>
      <c r="K4" s="124"/>
      <c r="L4" s="124"/>
      <c r="M4" s="124"/>
    </row>
    <row r="5" spans="2:14" s="35" customFormat="1" x14ac:dyDescent="0.3">
      <c r="B5" s="125" t="s">
        <v>47</v>
      </c>
      <c r="D5" s="120" t="str">
        <f>IF(ProjectSummary!C11="","",ProjectSummary!C11)</f>
        <v/>
      </c>
      <c r="E5" s="120" t="str">
        <f>IF(ProjectSummary!D11="","",ProjectSummary!D11)</f>
        <v/>
      </c>
      <c r="F5" s="120" t="str">
        <f>IF(ProjectSummary!E11="","",ProjectSummary!E11)</f>
        <v/>
      </c>
      <c r="G5" s="120" t="str">
        <f>IF(ProjectSummary!F11="","",ProjectSummary!F11)</f>
        <v/>
      </c>
      <c r="H5" s="120" t="str">
        <f>IF(ProjectSummary!G11="","",ProjectSummary!G11)</f>
        <v/>
      </c>
      <c r="I5" s="120" t="str">
        <f>IF(ProjectSummary!H11="","",ProjectSummary!H11)</f>
        <v/>
      </c>
      <c r="J5" s="120" t="str">
        <f>IF(ProjectSummary!I11="","",ProjectSummary!I11)</f>
        <v/>
      </c>
      <c r="K5" s="120" t="str">
        <f>IF(ProjectSummary!J11="","",ProjectSummary!J11)</f>
        <v/>
      </c>
      <c r="L5" s="120" t="str">
        <f>IF(ProjectSummary!K11="","",ProjectSummary!K11)</f>
        <v/>
      </c>
      <c r="M5" s="120" t="str">
        <f>IF(ProjectSummary!L11="","",ProjectSummary!L11)</f>
        <v/>
      </c>
      <c r="N5" s="129"/>
    </row>
    <row r="6" spans="2:14" s="35" customFormat="1" ht="30" customHeight="1" thickBot="1" x14ac:dyDescent="0.35">
      <c r="B6" s="126"/>
      <c r="D6" s="121"/>
      <c r="E6" s="121"/>
      <c r="F6" s="121"/>
      <c r="G6" s="121"/>
      <c r="H6" s="121"/>
      <c r="I6" s="121"/>
      <c r="J6" s="121"/>
      <c r="K6" s="121"/>
      <c r="L6" s="121"/>
      <c r="M6" s="121"/>
      <c r="N6" s="129"/>
    </row>
    <row r="7" spans="2:14" ht="30" customHeight="1" thickBot="1" x14ac:dyDescent="0.3">
      <c r="B7" s="32" t="s">
        <v>131</v>
      </c>
      <c r="D7" s="146"/>
      <c r="E7" s="146"/>
      <c r="F7" s="146"/>
      <c r="G7" s="146"/>
      <c r="H7" s="146"/>
      <c r="I7" s="146"/>
      <c r="J7" s="146"/>
      <c r="K7" s="146"/>
      <c r="L7" s="146"/>
      <c r="M7" s="147"/>
    </row>
    <row r="8" spans="2:14" ht="30" customHeight="1" thickBot="1" x14ac:dyDescent="0.3">
      <c r="B8" s="33" t="s">
        <v>331</v>
      </c>
      <c r="D8" s="146"/>
      <c r="E8" s="146"/>
      <c r="F8" s="146"/>
      <c r="G8" s="146"/>
      <c r="H8" s="146"/>
      <c r="I8" s="146"/>
      <c r="J8" s="146"/>
      <c r="K8" s="146"/>
      <c r="L8" s="146"/>
      <c r="M8" s="147"/>
    </row>
    <row r="9" spans="2:14" ht="30" customHeight="1" thickBot="1" x14ac:dyDescent="0.3">
      <c r="B9" s="33" t="s">
        <v>332</v>
      </c>
      <c r="D9" s="146"/>
      <c r="E9" s="146"/>
      <c r="F9" s="146"/>
      <c r="G9" s="146"/>
      <c r="H9" s="146"/>
      <c r="I9" s="146"/>
      <c r="J9" s="146"/>
      <c r="K9" s="146"/>
      <c r="L9" s="146"/>
      <c r="M9" s="147"/>
    </row>
    <row r="10" spans="2:14" ht="30" customHeight="1" thickBot="1" x14ac:dyDescent="0.3">
      <c r="B10" s="33" t="s">
        <v>132</v>
      </c>
      <c r="D10" s="146"/>
      <c r="E10" s="146"/>
      <c r="F10" s="146"/>
      <c r="G10" s="146"/>
      <c r="H10" s="146"/>
      <c r="I10" s="146"/>
      <c r="J10" s="146"/>
      <c r="K10" s="146"/>
      <c r="L10" s="146"/>
      <c r="M10" s="147"/>
    </row>
    <row r="11" spans="2:14" ht="30" customHeight="1" thickBot="1" x14ac:dyDescent="0.3">
      <c r="B11" s="33" t="s">
        <v>133</v>
      </c>
      <c r="D11" s="146"/>
      <c r="E11" s="146"/>
      <c r="F11" s="146"/>
      <c r="G11" s="146"/>
      <c r="H11" s="146"/>
      <c r="I11" s="146"/>
      <c r="J11" s="146"/>
      <c r="K11" s="146"/>
      <c r="L11" s="146"/>
      <c r="M11" s="147"/>
    </row>
    <row r="12" spans="2:14" ht="30" customHeight="1" thickBot="1" x14ac:dyDescent="0.3">
      <c r="B12" s="33" t="s">
        <v>333</v>
      </c>
      <c r="D12" s="146"/>
      <c r="E12" s="146"/>
      <c r="F12" s="146"/>
      <c r="G12" s="146"/>
      <c r="H12" s="146"/>
      <c r="I12" s="146"/>
      <c r="J12" s="146"/>
      <c r="K12" s="146"/>
      <c r="L12" s="146"/>
      <c r="M12" s="147"/>
    </row>
    <row r="13" spans="2:14" ht="30" customHeight="1" thickBot="1" x14ac:dyDescent="0.3">
      <c r="B13" s="33" t="s">
        <v>334</v>
      </c>
      <c r="D13" s="146"/>
      <c r="E13" s="146"/>
      <c r="F13" s="146"/>
      <c r="G13" s="146"/>
      <c r="H13" s="146"/>
      <c r="I13" s="146"/>
      <c r="J13" s="146"/>
      <c r="K13" s="146"/>
      <c r="L13" s="146"/>
      <c r="M13" s="147"/>
    </row>
    <row r="14" spans="2:14" ht="30" customHeight="1" thickBot="1" x14ac:dyDescent="0.3">
      <c r="B14" s="34" t="s">
        <v>134</v>
      </c>
      <c r="D14" s="148"/>
      <c r="E14" s="148"/>
      <c r="F14" s="148"/>
      <c r="G14" s="148"/>
      <c r="H14" s="148"/>
      <c r="I14" s="148"/>
      <c r="J14" s="148"/>
      <c r="K14" s="148"/>
      <c r="L14" s="148"/>
      <c r="M14" s="149"/>
    </row>
    <row r="15" spans="2:14" x14ac:dyDescent="0.25">
      <c r="D15" s="29" t="str">
        <f t="shared" ref="D15:M15" si="0">IF(COUNTIF(D7:D14,"X")=0,"",COUNTIF(D7:D14,"X"))</f>
        <v/>
      </c>
      <c r="E15" s="29" t="str">
        <f t="shared" si="0"/>
        <v/>
      </c>
      <c r="F15" s="29" t="str">
        <f t="shared" si="0"/>
        <v/>
      </c>
      <c r="G15" s="29" t="str">
        <f t="shared" si="0"/>
        <v/>
      </c>
      <c r="H15" s="29" t="str">
        <f t="shared" si="0"/>
        <v/>
      </c>
      <c r="I15" s="29" t="str">
        <f t="shared" si="0"/>
        <v/>
      </c>
      <c r="J15" s="29" t="str">
        <f t="shared" si="0"/>
        <v/>
      </c>
      <c r="K15" s="29" t="str">
        <f t="shared" si="0"/>
        <v/>
      </c>
      <c r="L15" s="29" t="str">
        <f t="shared" si="0"/>
        <v/>
      </c>
      <c r="M15" s="29" t="str">
        <f t="shared" si="0"/>
        <v/>
      </c>
    </row>
    <row r="20" spans="2:13" x14ac:dyDescent="0.25">
      <c r="B20" s="28"/>
    </row>
    <row r="22" spans="2:13" x14ac:dyDescent="0.25">
      <c r="D22" s="119"/>
      <c r="E22" s="119"/>
      <c r="F22" s="119"/>
      <c r="G22" s="119"/>
      <c r="H22" s="119"/>
      <c r="I22" s="119"/>
      <c r="J22" s="119"/>
      <c r="K22" s="119"/>
      <c r="L22" s="119"/>
      <c r="M22" s="119"/>
    </row>
    <row r="23" spans="2:13" x14ac:dyDescent="0.25">
      <c r="D23" s="119"/>
      <c r="E23" s="119"/>
      <c r="F23" s="119"/>
      <c r="G23" s="119"/>
      <c r="H23" s="119"/>
      <c r="I23" s="119"/>
      <c r="J23" s="119"/>
      <c r="K23" s="119"/>
      <c r="L23" s="119"/>
      <c r="M23" s="119"/>
    </row>
    <row r="24" spans="2:13" x14ac:dyDescent="0.25">
      <c r="D24" s="119"/>
      <c r="E24" s="119"/>
      <c r="F24" s="119"/>
      <c r="G24" s="119"/>
      <c r="H24" s="119"/>
      <c r="I24" s="119"/>
      <c r="J24" s="119"/>
      <c r="K24" s="119"/>
      <c r="L24" s="119"/>
      <c r="M24" s="119"/>
    </row>
    <row r="25" spans="2:13" x14ac:dyDescent="0.25">
      <c r="B25" s="30"/>
    </row>
    <row r="26" spans="2:13" x14ac:dyDescent="0.25">
      <c r="B26" s="30"/>
    </row>
    <row r="27" spans="2:13" x14ac:dyDescent="0.25">
      <c r="B27" s="30"/>
    </row>
    <row r="28" spans="2:13" x14ac:dyDescent="0.25">
      <c r="B28" s="30"/>
    </row>
    <row r="29" spans="2:13" x14ac:dyDescent="0.25">
      <c r="B29" s="30"/>
    </row>
    <row r="30" spans="2:13" x14ac:dyDescent="0.25">
      <c r="B30" s="30"/>
    </row>
    <row r="31" spans="2:13" x14ac:dyDescent="0.25">
      <c r="B31" s="30"/>
    </row>
    <row r="32" spans="2:13" x14ac:dyDescent="0.25">
      <c r="B32" s="30"/>
    </row>
    <row r="34" spans="8:8" x14ac:dyDescent="0.25">
      <c r="H34" s="31"/>
    </row>
  </sheetData>
  <sheetProtection algorithmName="SHA-512" hashValue="cJAHxNsPKYemJ3o81dMpiZfo3kjYJw4U8d+s0HcD77anA2THHjtyg0N/kwTCN4silmC73jlEV0YqpJr0ySi3iQ==" saltValue="FUk8B9N57pIel6ESO7CWmg==" spinCount="100000" sheet="1" selectLockedCells="1"/>
  <mergeCells count="24">
    <mergeCell ref="B1:M1"/>
    <mergeCell ref="B4:M4"/>
    <mergeCell ref="I22:I24"/>
    <mergeCell ref="J22:J24"/>
    <mergeCell ref="K22:K24"/>
    <mergeCell ref="L22:L24"/>
    <mergeCell ref="M22:M24"/>
    <mergeCell ref="J5:J6"/>
    <mergeCell ref="K5:K6"/>
    <mergeCell ref="L5:L6"/>
    <mergeCell ref="M5:M6"/>
    <mergeCell ref="B5:B6"/>
    <mergeCell ref="N5:N6"/>
    <mergeCell ref="D22:D24"/>
    <mergeCell ref="E22:E24"/>
    <mergeCell ref="F22:F24"/>
    <mergeCell ref="G22:G24"/>
    <mergeCell ref="H22:H24"/>
    <mergeCell ref="I5:I6"/>
    <mergeCell ref="D5:D6"/>
    <mergeCell ref="E5:E6"/>
    <mergeCell ref="F5:F6"/>
    <mergeCell ref="G5:G6"/>
    <mergeCell ref="H5:H6"/>
  </mergeCells>
  <conditionalFormatting sqref="D15:M15">
    <cfRule type="expression" priority="4" stopIfTrue="1">
      <formula>D15=""</formula>
    </cfRule>
    <cfRule type="expression" dxfId="38" priority="5" stopIfTrue="1">
      <formula>D15&lt;4</formula>
    </cfRule>
    <cfRule type="expression" dxfId="37" priority="6">
      <formula>D15&gt;3</formula>
    </cfRule>
  </conditionalFormatting>
  <conditionalFormatting sqref="D33:M33">
    <cfRule type="expression" priority="1" stopIfTrue="1">
      <formula>D33=""</formula>
    </cfRule>
    <cfRule type="expression" priority="2" stopIfTrue="1">
      <formula>D33&lt;4</formula>
    </cfRule>
    <cfRule type="expression" dxfId="36" priority="3">
      <formula>D33&gt;3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0000000}">
          <x14:formula1>
            <xm:f>ProjectSummary!$AJ$5:$AJ$7</xm:f>
          </x14:formula1>
          <xm:sqref>D7:M14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0A4644"/>
  </sheetPr>
  <dimension ref="B1:N33"/>
  <sheetViews>
    <sheetView showGridLines="0" zoomScale="91" zoomScaleNormal="91" workbookViewId="0">
      <selection activeCell="D13" sqref="D13"/>
    </sheetView>
  </sheetViews>
  <sheetFormatPr defaultColWidth="8.88671875" defaultRowHeight="13.8" x14ac:dyDescent="0.25"/>
  <cols>
    <col min="1" max="1" width="3" style="26" customWidth="1"/>
    <col min="2" max="2" width="85" style="26" customWidth="1"/>
    <col min="3" max="3" width="2.44140625" style="26" customWidth="1"/>
    <col min="4" max="14" width="10.5546875" style="26" customWidth="1"/>
    <col min="15" max="16384" width="8.88671875" style="26"/>
  </cols>
  <sheetData>
    <row r="1" spans="2:14" ht="22.8" x14ac:dyDescent="0.4">
      <c r="B1" s="127" t="s">
        <v>235</v>
      </c>
      <c r="C1" s="127"/>
      <c r="D1" s="127"/>
      <c r="E1" s="127"/>
      <c r="F1" s="127"/>
      <c r="G1" s="127"/>
      <c r="H1" s="127"/>
      <c r="I1" s="127"/>
      <c r="J1" s="127"/>
      <c r="K1" s="127"/>
      <c r="L1" s="127"/>
      <c r="M1" s="127"/>
    </row>
    <row r="2" spans="2:14" x14ac:dyDescent="0.25">
      <c r="B2" s="49" t="s">
        <v>279</v>
      </c>
      <c r="D2" s="27"/>
      <c r="E2" s="27"/>
      <c r="F2" s="27"/>
      <c r="G2" s="27"/>
      <c r="H2" s="27"/>
      <c r="I2" s="27"/>
      <c r="J2" s="27"/>
    </row>
    <row r="3" spans="2:14" x14ac:dyDescent="0.25">
      <c r="D3" s="27"/>
      <c r="E3" s="27"/>
      <c r="F3" s="27"/>
      <c r="G3" s="27"/>
      <c r="H3" s="27"/>
      <c r="I3" s="27"/>
      <c r="J3" s="27"/>
    </row>
    <row r="4" spans="2:14" ht="66.75" customHeight="1" thickBot="1" x14ac:dyDescent="0.3">
      <c r="B4" s="123" t="s">
        <v>219</v>
      </c>
      <c r="C4" s="124"/>
      <c r="D4" s="124"/>
      <c r="E4" s="124"/>
      <c r="F4" s="124"/>
      <c r="G4" s="124"/>
      <c r="H4" s="124"/>
      <c r="I4" s="124"/>
      <c r="J4" s="124"/>
      <c r="K4" s="124"/>
      <c r="L4" s="124"/>
      <c r="M4" s="124"/>
    </row>
    <row r="5" spans="2:14" x14ac:dyDescent="0.25">
      <c r="B5" s="125" t="s">
        <v>47</v>
      </c>
      <c r="C5" s="35"/>
      <c r="D5" s="120" t="str">
        <f>IF(ProjectSummary!C11="","",ProjectSummary!C11)</f>
        <v/>
      </c>
      <c r="E5" s="120" t="str">
        <f>IF(ProjectSummary!D11="","",ProjectSummary!D11)</f>
        <v/>
      </c>
      <c r="F5" s="120" t="str">
        <f>IF(ProjectSummary!E11="","",ProjectSummary!E11)</f>
        <v/>
      </c>
      <c r="G5" s="120" t="str">
        <f>IF(ProjectSummary!F11="","",ProjectSummary!F11)</f>
        <v/>
      </c>
      <c r="H5" s="120" t="str">
        <f>IF(ProjectSummary!G11="","",ProjectSummary!G11)</f>
        <v/>
      </c>
      <c r="I5" s="120" t="str">
        <f>IF(ProjectSummary!H11="","",ProjectSummary!H11)</f>
        <v/>
      </c>
      <c r="J5" s="120" t="str">
        <f>IF(ProjectSummary!I11="","",ProjectSummary!I11)</f>
        <v/>
      </c>
      <c r="K5" s="120" t="str">
        <f>IF(ProjectSummary!J11="","",ProjectSummary!J11)</f>
        <v/>
      </c>
      <c r="L5" s="120" t="str">
        <f>IF(ProjectSummary!K11="","",ProjectSummary!K11)</f>
        <v/>
      </c>
      <c r="M5" s="120" t="str">
        <f>IF(ProjectSummary!L11="","",ProjectSummary!L11)</f>
        <v/>
      </c>
      <c r="N5" s="118"/>
    </row>
    <row r="6" spans="2:14" ht="30" customHeight="1" thickBot="1" x14ac:dyDescent="0.3">
      <c r="B6" s="126"/>
      <c r="C6" s="35"/>
      <c r="D6" s="121"/>
      <c r="E6" s="121"/>
      <c r="F6" s="121"/>
      <c r="G6" s="121"/>
      <c r="H6" s="121"/>
      <c r="I6" s="121"/>
      <c r="J6" s="121"/>
      <c r="K6" s="121"/>
      <c r="L6" s="121"/>
      <c r="M6" s="121"/>
      <c r="N6" s="118"/>
    </row>
    <row r="7" spans="2:14" ht="30" customHeight="1" thickBot="1" x14ac:dyDescent="0.3">
      <c r="B7" s="32" t="s">
        <v>135</v>
      </c>
      <c r="C7" s="35"/>
      <c r="D7" s="146"/>
      <c r="E7" s="146"/>
      <c r="F7" s="146"/>
      <c r="G7" s="146"/>
      <c r="H7" s="146"/>
      <c r="I7" s="146"/>
      <c r="J7" s="146"/>
      <c r="K7" s="146"/>
      <c r="L7" s="146"/>
      <c r="M7" s="147"/>
    </row>
    <row r="8" spans="2:14" ht="30" customHeight="1" thickBot="1" x14ac:dyDescent="0.3">
      <c r="B8" s="33" t="s">
        <v>136</v>
      </c>
      <c r="C8" s="35"/>
      <c r="D8" s="146"/>
      <c r="E8" s="146"/>
      <c r="F8" s="146"/>
      <c r="G8" s="146"/>
      <c r="H8" s="146"/>
      <c r="I8" s="146"/>
      <c r="J8" s="146"/>
      <c r="K8" s="146"/>
      <c r="L8" s="146"/>
      <c r="M8" s="147"/>
    </row>
    <row r="9" spans="2:14" ht="30" customHeight="1" thickBot="1" x14ac:dyDescent="0.3">
      <c r="B9" s="33" t="s">
        <v>137</v>
      </c>
      <c r="C9" s="35"/>
      <c r="D9" s="146"/>
      <c r="E9" s="146"/>
      <c r="F9" s="146"/>
      <c r="G9" s="146"/>
      <c r="H9" s="146"/>
      <c r="I9" s="146"/>
      <c r="J9" s="146"/>
      <c r="K9" s="146"/>
      <c r="L9" s="146"/>
      <c r="M9" s="147"/>
    </row>
    <row r="10" spans="2:14" ht="30" customHeight="1" thickBot="1" x14ac:dyDescent="0.3">
      <c r="B10" s="33" t="s">
        <v>138</v>
      </c>
      <c r="C10" s="35"/>
      <c r="D10" s="146"/>
      <c r="E10" s="146"/>
      <c r="F10" s="146"/>
      <c r="G10" s="146"/>
      <c r="H10" s="146"/>
      <c r="I10" s="146"/>
      <c r="J10" s="146"/>
      <c r="K10" s="146"/>
      <c r="L10" s="146"/>
      <c r="M10" s="147"/>
    </row>
    <row r="11" spans="2:14" ht="30" customHeight="1" thickBot="1" x14ac:dyDescent="0.3">
      <c r="B11" s="33" t="s">
        <v>139</v>
      </c>
      <c r="C11" s="35"/>
      <c r="D11" s="146"/>
      <c r="E11" s="146"/>
      <c r="F11" s="146"/>
      <c r="G11" s="146"/>
      <c r="H11" s="146"/>
      <c r="I11" s="146"/>
      <c r="J11" s="146"/>
      <c r="K11" s="146"/>
      <c r="L11" s="146"/>
      <c r="M11" s="147"/>
    </row>
    <row r="12" spans="2:14" ht="30" customHeight="1" thickBot="1" x14ac:dyDescent="0.3">
      <c r="B12" s="33" t="s">
        <v>140</v>
      </c>
      <c r="C12" s="35"/>
      <c r="D12" s="146"/>
      <c r="E12" s="146"/>
      <c r="F12" s="146"/>
      <c r="G12" s="146"/>
      <c r="H12" s="146"/>
      <c r="I12" s="146"/>
      <c r="J12" s="146"/>
      <c r="K12" s="146"/>
      <c r="L12" s="146"/>
      <c r="M12" s="147"/>
    </row>
    <row r="13" spans="2:14" ht="30" customHeight="1" thickBot="1" x14ac:dyDescent="0.3">
      <c r="B13" s="34" t="s">
        <v>141</v>
      </c>
      <c r="C13" s="35"/>
      <c r="D13" s="148"/>
      <c r="E13" s="148"/>
      <c r="F13" s="148"/>
      <c r="G13" s="148"/>
      <c r="H13" s="148"/>
      <c r="I13" s="148"/>
      <c r="J13" s="148"/>
      <c r="K13" s="148"/>
      <c r="L13" s="148"/>
      <c r="M13" s="149"/>
    </row>
    <row r="14" spans="2:14" x14ac:dyDescent="0.25">
      <c r="D14" s="29" t="str">
        <f t="shared" ref="D14:M14" si="0">IF(COUNTIF(D7:D13,"X")=0,"",COUNTIF(D7:D13,"X"))</f>
        <v/>
      </c>
      <c r="E14" s="29" t="str">
        <f t="shared" si="0"/>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25">
      <c r="B19" s="28"/>
    </row>
    <row r="21" spans="2:13" x14ac:dyDescent="0.25">
      <c r="D21" s="119"/>
      <c r="E21" s="119"/>
      <c r="F21" s="119"/>
      <c r="G21" s="119"/>
      <c r="H21" s="119"/>
      <c r="I21" s="119"/>
      <c r="J21" s="119"/>
      <c r="K21" s="119"/>
      <c r="L21" s="119"/>
      <c r="M21" s="119"/>
    </row>
    <row r="22" spans="2:13" x14ac:dyDescent="0.25">
      <c r="D22" s="119"/>
      <c r="E22" s="119"/>
      <c r="F22" s="119"/>
      <c r="G22" s="119"/>
      <c r="H22" s="119"/>
      <c r="I22" s="119"/>
      <c r="J22" s="119"/>
      <c r="K22" s="119"/>
      <c r="L22" s="119"/>
      <c r="M22" s="119"/>
    </row>
    <row r="23" spans="2:13" x14ac:dyDescent="0.25">
      <c r="D23" s="119"/>
      <c r="E23" s="119"/>
      <c r="F23" s="119"/>
      <c r="G23" s="119"/>
      <c r="H23" s="119"/>
      <c r="I23" s="119"/>
      <c r="J23" s="119"/>
      <c r="K23" s="119"/>
      <c r="L23" s="119"/>
      <c r="M23" s="119"/>
    </row>
    <row r="24" spans="2:13" x14ac:dyDescent="0.25">
      <c r="B24" s="30"/>
    </row>
    <row r="25" spans="2:13" x14ac:dyDescent="0.25">
      <c r="B25" s="30"/>
    </row>
    <row r="26" spans="2:13" x14ac:dyDescent="0.25">
      <c r="B26" s="30"/>
    </row>
    <row r="27" spans="2:13" x14ac:dyDescent="0.25">
      <c r="B27" s="30"/>
    </row>
    <row r="28" spans="2:13" x14ac:dyDescent="0.25">
      <c r="B28" s="30"/>
    </row>
    <row r="29" spans="2:13" x14ac:dyDescent="0.25">
      <c r="B29" s="30"/>
    </row>
    <row r="30" spans="2:13" x14ac:dyDescent="0.25">
      <c r="B30" s="30"/>
    </row>
    <row r="31" spans="2:13" x14ac:dyDescent="0.25">
      <c r="B31" s="30"/>
    </row>
    <row r="33" spans="8:8" x14ac:dyDescent="0.25">
      <c r="H33" s="31"/>
    </row>
  </sheetData>
  <sheetProtection algorithmName="SHA-512" hashValue="9EeRoyTcJ1Tpj0awDzNQXGRqW/uBNmDHagAc+/lJ63okCX/wMVwA+/NBlE3NykxPOsVPQyGIdvilB8lYI0tWsg==" saltValue="xV6G6S6W9hcJAekT8DZl1Q==" spinCount="100000" sheet="1" selectLockedCells="1"/>
  <mergeCells count="24">
    <mergeCell ref="B1:M1"/>
    <mergeCell ref="B4:M4"/>
    <mergeCell ref="I21:I23"/>
    <mergeCell ref="J21:J23"/>
    <mergeCell ref="K21:K23"/>
    <mergeCell ref="L21:L23"/>
    <mergeCell ref="M21:M23"/>
    <mergeCell ref="J5:J6"/>
    <mergeCell ref="K5:K6"/>
    <mergeCell ref="L5:L6"/>
    <mergeCell ref="M5:M6"/>
    <mergeCell ref="B5:B6"/>
    <mergeCell ref="N5:N6"/>
    <mergeCell ref="D21:D23"/>
    <mergeCell ref="E21:E23"/>
    <mergeCell ref="F21:F23"/>
    <mergeCell ref="G21:G23"/>
    <mergeCell ref="H21:H23"/>
    <mergeCell ref="I5:I6"/>
    <mergeCell ref="D5:D6"/>
    <mergeCell ref="E5:E6"/>
    <mergeCell ref="F5:F6"/>
    <mergeCell ref="G5:G6"/>
    <mergeCell ref="H5:H6"/>
  </mergeCells>
  <conditionalFormatting sqref="D14:M14">
    <cfRule type="expression" priority="4" stopIfTrue="1">
      <formula>D14=""</formula>
    </cfRule>
    <cfRule type="expression" dxfId="35" priority="5" stopIfTrue="1">
      <formula>D14&lt;4</formula>
    </cfRule>
    <cfRule type="expression" dxfId="34" priority="6">
      <formula>D14&gt;3</formula>
    </cfRule>
  </conditionalFormatting>
  <conditionalFormatting sqref="D32:M32">
    <cfRule type="expression" priority="1" stopIfTrue="1">
      <formula>D32=""</formula>
    </cfRule>
    <cfRule type="expression" priority="2" stopIfTrue="1">
      <formula>D32&lt;4</formula>
    </cfRule>
    <cfRule type="expression" dxfId="33"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ProjectSummary!$AJ$5:$AJ$7</xm:f>
          </x14:formula1>
          <xm:sqref>D7:M13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88D77-8D8F-4A69-A754-67C01703B809}">
  <sheetPr>
    <tabColor rgb="FF0A4644"/>
  </sheetPr>
  <dimension ref="B1:N33"/>
  <sheetViews>
    <sheetView showGridLines="0" topLeftCell="A4" workbookViewId="0">
      <selection activeCell="D13" sqref="D13"/>
    </sheetView>
  </sheetViews>
  <sheetFormatPr defaultColWidth="8.88671875" defaultRowHeight="13.8" x14ac:dyDescent="0.25"/>
  <cols>
    <col min="1" max="1" width="3" style="26" customWidth="1"/>
    <col min="2" max="2" width="85" style="26" customWidth="1"/>
    <col min="3" max="3" width="2.44140625" style="26" customWidth="1"/>
    <col min="4" max="14" width="10.5546875" style="26" customWidth="1"/>
    <col min="15" max="16384" width="8.88671875" style="26"/>
  </cols>
  <sheetData>
    <row r="1" spans="2:14" ht="22.8" x14ac:dyDescent="0.4">
      <c r="B1" s="127" t="s">
        <v>142</v>
      </c>
      <c r="C1" s="127"/>
      <c r="D1" s="127"/>
      <c r="E1" s="127"/>
      <c r="F1" s="127"/>
      <c r="G1" s="127"/>
      <c r="H1" s="127"/>
      <c r="I1" s="127"/>
      <c r="J1" s="127"/>
      <c r="K1" s="127"/>
      <c r="L1" s="127"/>
      <c r="M1" s="127"/>
    </row>
    <row r="2" spans="2:14" x14ac:dyDescent="0.25">
      <c r="B2" s="49" t="s">
        <v>279</v>
      </c>
      <c r="D2" s="27"/>
      <c r="E2" s="27"/>
      <c r="F2" s="27"/>
      <c r="G2" s="27"/>
      <c r="H2" s="27"/>
      <c r="I2" s="27"/>
      <c r="J2" s="27"/>
    </row>
    <row r="3" spans="2:14" x14ac:dyDescent="0.25">
      <c r="D3" s="27"/>
      <c r="E3" s="27"/>
      <c r="F3" s="27"/>
      <c r="G3" s="27"/>
      <c r="H3" s="27"/>
      <c r="I3" s="27"/>
      <c r="J3" s="27"/>
    </row>
    <row r="4" spans="2:14" ht="60.75" customHeight="1" thickBot="1" x14ac:dyDescent="0.3">
      <c r="B4" s="123" t="s">
        <v>220</v>
      </c>
      <c r="C4" s="124"/>
      <c r="D4" s="124"/>
      <c r="E4" s="124"/>
      <c r="F4" s="124"/>
      <c r="G4" s="124"/>
      <c r="H4" s="124"/>
      <c r="I4" s="124"/>
      <c r="J4" s="124"/>
      <c r="K4" s="124"/>
      <c r="L4" s="124"/>
      <c r="M4" s="124"/>
    </row>
    <row r="5" spans="2:14" x14ac:dyDescent="0.25">
      <c r="B5" s="125" t="s">
        <v>47</v>
      </c>
      <c r="C5" s="35"/>
      <c r="D5" s="120" t="str">
        <f>IF(ProjectSummary!C11="","",ProjectSummary!C11)</f>
        <v/>
      </c>
      <c r="E5" s="120" t="str">
        <f>IF(ProjectSummary!D11="","",ProjectSummary!D11)</f>
        <v/>
      </c>
      <c r="F5" s="120" t="str">
        <f>IF(ProjectSummary!E11="","",ProjectSummary!E11)</f>
        <v/>
      </c>
      <c r="G5" s="120" t="str">
        <f>IF(ProjectSummary!F11="","",ProjectSummary!F11)</f>
        <v/>
      </c>
      <c r="H5" s="120" t="str">
        <f>IF(ProjectSummary!G11="","",ProjectSummary!G11)</f>
        <v/>
      </c>
      <c r="I5" s="120" t="str">
        <f>IF(ProjectSummary!H11="","",ProjectSummary!H11)</f>
        <v/>
      </c>
      <c r="J5" s="120" t="str">
        <f>IF(ProjectSummary!I11="","",ProjectSummary!I11)</f>
        <v/>
      </c>
      <c r="K5" s="120" t="str">
        <f>IF(ProjectSummary!J11="","",ProjectSummary!J11)</f>
        <v/>
      </c>
      <c r="L5" s="120" t="str">
        <f>IF(ProjectSummary!K11="","",ProjectSummary!K11)</f>
        <v/>
      </c>
      <c r="M5" s="120" t="str">
        <f>IF(ProjectSummary!L11="","",ProjectSummary!L11)</f>
        <v/>
      </c>
      <c r="N5" s="118"/>
    </row>
    <row r="6" spans="2:14" ht="30" customHeight="1" thickBot="1" x14ac:dyDescent="0.3">
      <c r="B6" s="126"/>
      <c r="C6" s="35"/>
      <c r="D6" s="121"/>
      <c r="E6" s="121"/>
      <c r="F6" s="121"/>
      <c r="G6" s="121"/>
      <c r="H6" s="121"/>
      <c r="I6" s="121"/>
      <c r="J6" s="121"/>
      <c r="K6" s="121"/>
      <c r="L6" s="121"/>
      <c r="M6" s="121"/>
      <c r="N6" s="118"/>
    </row>
    <row r="7" spans="2:14" ht="30" customHeight="1" thickBot="1" x14ac:dyDescent="0.3">
      <c r="B7" s="38" t="s">
        <v>143</v>
      </c>
      <c r="C7" s="35"/>
      <c r="D7" s="146"/>
      <c r="E7" s="146"/>
      <c r="F7" s="146"/>
      <c r="G7" s="146"/>
      <c r="H7" s="146"/>
      <c r="I7" s="146"/>
      <c r="J7" s="146"/>
      <c r="K7" s="146"/>
      <c r="L7" s="146"/>
      <c r="M7" s="147"/>
    </row>
    <row r="8" spans="2:14" ht="30" customHeight="1" thickBot="1" x14ac:dyDescent="0.3">
      <c r="B8" s="33" t="s">
        <v>335</v>
      </c>
      <c r="C8" s="35"/>
      <c r="D8" s="146"/>
      <c r="E8" s="146"/>
      <c r="F8" s="146"/>
      <c r="G8" s="146"/>
      <c r="H8" s="146"/>
      <c r="I8" s="146"/>
      <c r="J8" s="146"/>
      <c r="K8" s="146"/>
      <c r="L8" s="146"/>
      <c r="M8" s="147"/>
    </row>
    <row r="9" spans="2:14" ht="30" customHeight="1" thickBot="1" x14ac:dyDescent="0.3">
      <c r="B9" s="33" t="s">
        <v>336</v>
      </c>
      <c r="C9" s="35"/>
      <c r="D9" s="146"/>
      <c r="E9" s="146"/>
      <c r="F9" s="146"/>
      <c r="G9" s="146"/>
      <c r="H9" s="146"/>
      <c r="I9" s="146"/>
      <c r="J9" s="146"/>
      <c r="K9" s="146"/>
      <c r="L9" s="146"/>
      <c r="M9" s="147"/>
    </row>
    <row r="10" spans="2:14" ht="30" customHeight="1" thickBot="1" x14ac:dyDescent="0.3">
      <c r="B10" s="33" t="s">
        <v>337</v>
      </c>
      <c r="C10" s="35"/>
      <c r="D10" s="146"/>
      <c r="E10" s="146"/>
      <c r="F10" s="146"/>
      <c r="G10" s="146"/>
      <c r="H10" s="146"/>
      <c r="I10" s="146"/>
      <c r="J10" s="146"/>
      <c r="K10" s="146"/>
      <c r="L10" s="146"/>
      <c r="M10" s="147"/>
    </row>
    <row r="11" spans="2:14" ht="30" customHeight="1" thickBot="1" x14ac:dyDescent="0.3">
      <c r="B11" s="33" t="s">
        <v>338</v>
      </c>
      <c r="C11" s="35"/>
      <c r="D11" s="146"/>
      <c r="E11" s="146"/>
      <c r="F11" s="146"/>
      <c r="G11" s="146"/>
      <c r="H11" s="146"/>
      <c r="I11" s="146"/>
      <c r="J11" s="146"/>
      <c r="K11" s="146"/>
      <c r="L11" s="146"/>
      <c r="M11" s="147"/>
    </row>
    <row r="12" spans="2:14" ht="30" customHeight="1" thickBot="1" x14ac:dyDescent="0.3">
      <c r="B12" s="33" t="s">
        <v>339</v>
      </c>
      <c r="C12" s="35"/>
      <c r="D12" s="146"/>
      <c r="E12" s="146"/>
      <c r="F12" s="146"/>
      <c r="G12" s="146"/>
      <c r="H12" s="146"/>
      <c r="I12" s="146"/>
      <c r="J12" s="146"/>
      <c r="K12" s="146"/>
      <c r="L12" s="146"/>
      <c r="M12" s="147"/>
    </row>
    <row r="13" spans="2:14" ht="30" customHeight="1" thickBot="1" x14ac:dyDescent="0.3">
      <c r="B13" s="34" t="s">
        <v>144</v>
      </c>
      <c r="C13" s="35"/>
      <c r="D13" s="148"/>
      <c r="E13" s="148"/>
      <c r="F13" s="148"/>
      <c r="G13" s="148"/>
      <c r="H13" s="148"/>
      <c r="I13" s="148"/>
      <c r="J13" s="148"/>
      <c r="K13" s="148"/>
      <c r="L13" s="148"/>
      <c r="M13" s="149"/>
    </row>
    <row r="14" spans="2:14" x14ac:dyDescent="0.25">
      <c r="D14" s="29" t="str">
        <f>IF(COUNTIF(D7:D13,"X")=0,"",COUNTIF(D7:D13,"X"))</f>
        <v/>
      </c>
      <c r="E14" s="29" t="str">
        <f t="shared" ref="E14:M14" si="0">IF(COUNTIF(E7:E13,"X")=0,"",COUNTIF(E7:E13,"X"))</f>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25">
      <c r="B19" s="28"/>
    </row>
    <row r="21" spans="2:13" x14ac:dyDescent="0.25">
      <c r="D21" s="119"/>
      <c r="E21" s="119"/>
      <c r="F21" s="119"/>
      <c r="G21" s="119"/>
      <c r="H21" s="119"/>
      <c r="I21" s="119"/>
      <c r="J21" s="119"/>
      <c r="K21" s="119"/>
      <c r="L21" s="119"/>
      <c r="M21" s="119"/>
    </row>
    <row r="22" spans="2:13" x14ac:dyDescent="0.25">
      <c r="D22" s="119"/>
      <c r="E22" s="119"/>
      <c r="F22" s="119"/>
      <c r="G22" s="119"/>
      <c r="H22" s="119"/>
      <c r="I22" s="119"/>
      <c r="J22" s="119"/>
      <c r="K22" s="119"/>
      <c r="L22" s="119"/>
      <c r="M22" s="119"/>
    </row>
    <row r="23" spans="2:13" x14ac:dyDescent="0.25">
      <c r="D23" s="119"/>
      <c r="E23" s="119"/>
      <c r="F23" s="119"/>
      <c r="G23" s="119"/>
      <c r="H23" s="119"/>
      <c r="I23" s="119"/>
      <c r="J23" s="119"/>
      <c r="K23" s="119"/>
      <c r="L23" s="119"/>
      <c r="M23" s="119"/>
    </row>
    <row r="24" spans="2:13" x14ac:dyDescent="0.25">
      <c r="B24" s="30"/>
    </row>
    <row r="25" spans="2:13" x14ac:dyDescent="0.25">
      <c r="B25" s="30"/>
    </row>
    <row r="26" spans="2:13" x14ac:dyDescent="0.25">
      <c r="B26" s="30"/>
    </row>
    <row r="27" spans="2:13" x14ac:dyDescent="0.25">
      <c r="B27" s="30"/>
    </row>
    <row r="28" spans="2:13" x14ac:dyDescent="0.25">
      <c r="B28" s="30"/>
    </row>
    <row r="29" spans="2:13" x14ac:dyDescent="0.25">
      <c r="B29" s="30"/>
    </row>
    <row r="30" spans="2:13" x14ac:dyDescent="0.25">
      <c r="B30" s="30"/>
    </row>
    <row r="31" spans="2:13" x14ac:dyDescent="0.25">
      <c r="B31" s="30"/>
    </row>
    <row r="33" spans="8:8" x14ac:dyDescent="0.25">
      <c r="H33" s="31"/>
    </row>
  </sheetData>
  <sheetProtection algorithmName="SHA-512" hashValue="kARCfW1rDeQG4SSXcwkNwPqIGgnfbt/wDbtX7j4GpPaq8ASPPmU4o4Oh2E9IIU8slHlXr7c0+TKpWpwwr+6ZcQ==" saltValue="QtE86JU6tf1MuIGGLN6S/Q==" spinCount="100000" sheet="1" selectLockedCells="1"/>
  <mergeCells count="24">
    <mergeCell ref="N5:N6"/>
    <mergeCell ref="D21:D23"/>
    <mergeCell ref="E21:E23"/>
    <mergeCell ref="F21:F23"/>
    <mergeCell ref="G21:G23"/>
    <mergeCell ref="H21:H23"/>
    <mergeCell ref="I21:I23"/>
    <mergeCell ref="J21:J23"/>
    <mergeCell ref="K21:K23"/>
    <mergeCell ref="L21:L23"/>
    <mergeCell ref="M21:M23"/>
    <mergeCell ref="K5:K6"/>
    <mergeCell ref="L5:L6"/>
    <mergeCell ref="M5:M6"/>
    <mergeCell ref="B1:M1"/>
    <mergeCell ref="B4:M4"/>
    <mergeCell ref="B5:B6"/>
    <mergeCell ref="D5:D6"/>
    <mergeCell ref="E5:E6"/>
    <mergeCell ref="F5:F6"/>
    <mergeCell ref="G5:G6"/>
    <mergeCell ref="H5:H6"/>
    <mergeCell ref="I5:I6"/>
    <mergeCell ref="J5:J6"/>
  </mergeCells>
  <conditionalFormatting sqref="D14:M14">
    <cfRule type="expression" priority="4" stopIfTrue="1">
      <formula>D14=""</formula>
    </cfRule>
    <cfRule type="expression" dxfId="32" priority="5" stopIfTrue="1">
      <formula>D14&lt;4</formula>
    </cfRule>
    <cfRule type="expression" dxfId="31" priority="6">
      <formula>D14&gt;3</formula>
    </cfRule>
  </conditionalFormatting>
  <conditionalFormatting sqref="D32:M32">
    <cfRule type="expression" priority="1" stopIfTrue="1">
      <formula>D32=""</formula>
    </cfRule>
    <cfRule type="expression" priority="2" stopIfTrue="1">
      <formula>D32&lt;4</formula>
    </cfRule>
    <cfRule type="expression" dxfId="30"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9B16F1D-7FC7-40B3-9CE0-10A4755384C3}">
          <x14:formula1>
            <xm:f>ProjectSummary!$AJ$5:$AJ$7</xm:f>
          </x14:formula1>
          <xm:sqref>D7:M13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0A4644"/>
  </sheetPr>
  <dimension ref="B1:N32"/>
  <sheetViews>
    <sheetView showGridLines="0" zoomScale="91" zoomScaleNormal="91" workbookViewId="0">
      <selection activeCell="D12" sqref="D12"/>
    </sheetView>
  </sheetViews>
  <sheetFormatPr defaultColWidth="8.88671875" defaultRowHeight="13.8" x14ac:dyDescent="0.25"/>
  <cols>
    <col min="1" max="1" width="3" style="26" customWidth="1"/>
    <col min="2" max="2" width="85" style="26" customWidth="1"/>
    <col min="3" max="3" width="2.44140625" style="26" customWidth="1"/>
    <col min="4" max="14" width="10.5546875" style="26" customWidth="1"/>
    <col min="15" max="16384" width="8.88671875" style="26"/>
  </cols>
  <sheetData>
    <row r="1" spans="2:14" ht="22.8" x14ac:dyDescent="0.4">
      <c r="B1" s="127" t="s">
        <v>145</v>
      </c>
      <c r="C1" s="127"/>
      <c r="D1" s="127"/>
      <c r="E1" s="127"/>
      <c r="F1" s="127"/>
      <c r="G1" s="127"/>
      <c r="H1" s="127"/>
      <c r="I1" s="127"/>
      <c r="J1" s="127"/>
      <c r="K1" s="127"/>
      <c r="L1" s="127"/>
      <c r="M1" s="127"/>
    </row>
    <row r="2" spans="2:14" x14ac:dyDescent="0.25">
      <c r="B2" s="49" t="s">
        <v>279</v>
      </c>
      <c r="D2" s="27"/>
      <c r="E2" s="27"/>
      <c r="F2" s="27"/>
      <c r="G2" s="27"/>
      <c r="H2" s="27"/>
      <c r="I2" s="27"/>
      <c r="J2" s="27"/>
    </row>
    <row r="3" spans="2:14" x14ac:dyDescent="0.25">
      <c r="D3" s="27"/>
      <c r="E3" s="27"/>
      <c r="F3" s="27"/>
      <c r="G3" s="27"/>
      <c r="H3" s="27"/>
      <c r="I3" s="27"/>
      <c r="J3" s="27"/>
    </row>
    <row r="4" spans="2:14" ht="78.75" customHeight="1" thickBot="1" x14ac:dyDescent="0.3">
      <c r="B4" s="123" t="s">
        <v>221</v>
      </c>
      <c r="C4" s="124"/>
      <c r="D4" s="124"/>
      <c r="E4" s="124"/>
      <c r="F4" s="124"/>
      <c r="G4" s="124"/>
      <c r="H4" s="124"/>
      <c r="I4" s="124"/>
      <c r="J4" s="124"/>
      <c r="K4" s="124"/>
      <c r="L4" s="124"/>
      <c r="M4" s="124"/>
    </row>
    <row r="5" spans="2:14" x14ac:dyDescent="0.25">
      <c r="B5" s="125" t="s">
        <v>47</v>
      </c>
      <c r="D5" s="120" t="str">
        <f>IF(ProjectSummary!C11="","",ProjectSummary!C11)</f>
        <v/>
      </c>
      <c r="E5" s="120" t="str">
        <f>IF(ProjectSummary!D11="","",ProjectSummary!D11)</f>
        <v/>
      </c>
      <c r="F5" s="120" t="str">
        <f>IF(ProjectSummary!E11="","",ProjectSummary!E11)</f>
        <v/>
      </c>
      <c r="G5" s="120" t="str">
        <f>IF(ProjectSummary!F11="","",ProjectSummary!F11)</f>
        <v/>
      </c>
      <c r="H5" s="120" t="str">
        <f>IF(ProjectSummary!G11="","",ProjectSummary!G11)</f>
        <v/>
      </c>
      <c r="I5" s="120" t="str">
        <f>IF(ProjectSummary!H11="","",ProjectSummary!H11)</f>
        <v/>
      </c>
      <c r="J5" s="120" t="str">
        <f>IF(ProjectSummary!I11="","",ProjectSummary!I11)</f>
        <v/>
      </c>
      <c r="K5" s="120" t="str">
        <f>IF(ProjectSummary!J11="","",ProjectSummary!J11)</f>
        <v/>
      </c>
      <c r="L5" s="120" t="str">
        <f>IF(ProjectSummary!K11="","",ProjectSummary!K11)</f>
        <v/>
      </c>
      <c r="M5" s="120" t="str">
        <f>IF(ProjectSummary!L11="","",ProjectSummary!L11)</f>
        <v/>
      </c>
      <c r="N5" s="118"/>
    </row>
    <row r="6" spans="2:14" s="35" customFormat="1" ht="30" customHeight="1" thickBot="1" x14ac:dyDescent="0.35">
      <c r="B6" s="126"/>
      <c r="D6" s="121"/>
      <c r="E6" s="121"/>
      <c r="F6" s="121"/>
      <c r="G6" s="121"/>
      <c r="H6" s="121"/>
      <c r="I6" s="121"/>
      <c r="J6" s="121"/>
      <c r="K6" s="121"/>
      <c r="L6" s="121"/>
      <c r="M6" s="121"/>
      <c r="N6" s="118"/>
    </row>
    <row r="7" spans="2:14" s="35" customFormat="1" ht="30" customHeight="1" thickBot="1" x14ac:dyDescent="0.35">
      <c r="B7" s="40" t="s">
        <v>146</v>
      </c>
      <c r="D7" s="146"/>
      <c r="E7" s="146"/>
      <c r="F7" s="146"/>
      <c r="G7" s="146"/>
      <c r="H7" s="146"/>
      <c r="I7" s="146"/>
      <c r="J7" s="146"/>
      <c r="K7" s="146"/>
      <c r="L7" s="146"/>
      <c r="M7" s="147"/>
    </row>
    <row r="8" spans="2:14" s="35" customFormat="1" ht="30" customHeight="1" thickBot="1" x14ac:dyDescent="0.35">
      <c r="B8" s="33" t="s">
        <v>147</v>
      </c>
      <c r="D8" s="146"/>
      <c r="E8" s="146"/>
      <c r="F8" s="146"/>
      <c r="G8" s="146"/>
      <c r="H8" s="146"/>
      <c r="I8" s="146"/>
      <c r="J8" s="146"/>
      <c r="K8" s="146"/>
      <c r="L8" s="146"/>
      <c r="M8" s="147"/>
    </row>
    <row r="9" spans="2:14" s="35" customFormat="1" ht="30" customHeight="1" thickBot="1" x14ac:dyDescent="0.35">
      <c r="B9" s="33" t="s">
        <v>148</v>
      </c>
      <c r="D9" s="146"/>
      <c r="E9" s="146"/>
      <c r="F9" s="146"/>
      <c r="G9" s="146"/>
      <c r="H9" s="146"/>
      <c r="I9" s="146"/>
      <c r="J9" s="146"/>
      <c r="K9" s="146"/>
      <c r="L9" s="146"/>
      <c r="M9" s="147"/>
    </row>
    <row r="10" spans="2:14" s="35" customFormat="1" ht="30" customHeight="1" thickBot="1" x14ac:dyDescent="0.35">
      <c r="B10" s="33" t="s">
        <v>149</v>
      </c>
      <c r="D10" s="146"/>
      <c r="E10" s="146"/>
      <c r="F10" s="146"/>
      <c r="G10" s="146"/>
      <c r="H10" s="146"/>
      <c r="I10" s="146"/>
      <c r="J10" s="146"/>
      <c r="K10" s="146"/>
      <c r="L10" s="146"/>
      <c r="M10" s="147"/>
    </row>
    <row r="11" spans="2:14" s="35" customFormat="1" ht="28.2" thickBot="1" x14ac:dyDescent="0.35">
      <c r="B11" s="33" t="s">
        <v>150</v>
      </c>
      <c r="D11" s="146"/>
      <c r="E11" s="146"/>
      <c r="F11" s="146"/>
      <c r="G11" s="146"/>
      <c r="H11" s="146"/>
      <c r="I11" s="146"/>
      <c r="J11" s="146"/>
      <c r="K11" s="146"/>
      <c r="L11" s="146"/>
      <c r="M11" s="147"/>
    </row>
    <row r="12" spans="2:14" s="35" customFormat="1" ht="30" customHeight="1" thickBot="1" x14ac:dyDescent="0.35">
      <c r="B12" s="34" t="s">
        <v>340</v>
      </c>
      <c r="D12" s="148"/>
      <c r="E12" s="148"/>
      <c r="F12" s="148"/>
      <c r="G12" s="148"/>
      <c r="H12" s="148"/>
      <c r="I12" s="148"/>
      <c r="J12" s="148"/>
      <c r="K12" s="148"/>
      <c r="L12" s="148"/>
      <c r="M12" s="149"/>
    </row>
    <row r="13" spans="2:14" x14ac:dyDescent="0.25">
      <c r="D13" s="29" t="str">
        <f t="shared" ref="D13:M13" si="0">IF(COUNTIF(D7:D12,"X")=0,"",COUNTIF(D7:D12,"X"))</f>
        <v/>
      </c>
      <c r="E13" s="29" t="str">
        <f t="shared" si="0"/>
        <v/>
      </c>
      <c r="F13" s="29" t="str">
        <f t="shared" si="0"/>
        <v/>
      </c>
      <c r="G13" s="29" t="str">
        <f t="shared" si="0"/>
        <v/>
      </c>
      <c r="H13" s="29" t="str">
        <f t="shared" si="0"/>
        <v/>
      </c>
      <c r="I13" s="29" t="str">
        <f t="shared" si="0"/>
        <v/>
      </c>
      <c r="J13" s="29" t="str">
        <f t="shared" si="0"/>
        <v/>
      </c>
      <c r="K13" s="29" t="str">
        <f t="shared" si="0"/>
        <v/>
      </c>
      <c r="L13" s="29" t="str">
        <f t="shared" si="0"/>
        <v/>
      </c>
      <c r="M13" s="29" t="str">
        <f t="shared" si="0"/>
        <v/>
      </c>
    </row>
    <row r="18" spans="2:13" x14ac:dyDescent="0.25">
      <c r="B18" s="28"/>
    </row>
    <row r="20" spans="2:13" x14ac:dyDescent="0.25">
      <c r="D20" s="119"/>
      <c r="E20" s="119"/>
      <c r="F20" s="119"/>
      <c r="G20" s="119"/>
      <c r="H20" s="119"/>
      <c r="I20" s="119"/>
      <c r="J20" s="119"/>
      <c r="K20" s="119"/>
      <c r="L20" s="119"/>
      <c r="M20" s="119"/>
    </row>
    <row r="21" spans="2:13" x14ac:dyDescent="0.25">
      <c r="D21" s="119"/>
      <c r="E21" s="119"/>
      <c r="F21" s="119"/>
      <c r="G21" s="119"/>
      <c r="H21" s="119"/>
      <c r="I21" s="119"/>
      <c r="J21" s="119"/>
      <c r="K21" s="119"/>
      <c r="L21" s="119"/>
      <c r="M21" s="119"/>
    </row>
    <row r="22" spans="2:13" x14ac:dyDescent="0.25">
      <c r="D22" s="119"/>
      <c r="E22" s="119"/>
      <c r="F22" s="119"/>
      <c r="G22" s="119"/>
      <c r="H22" s="119"/>
      <c r="I22" s="119"/>
      <c r="J22" s="119"/>
      <c r="K22" s="119"/>
      <c r="L22" s="119"/>
      <c r="M22" s="119"/>
    </row>
    <row r="23" spans="2:13" x14ac:dyDescent="0.25">
      <c r="B23" s="30"/>
    </row>
    <row r="24" spans="2:13" x14ac:dyDescent="0.25">
      <c r="B24" s="30"/>
    </row>
    <row r="25" spans="2:13" x14ac:dyDescent="0.25">
      <c r="B25" s="30"/>
    </row>
    <row r="26" spans="2:13" x14ac:dyDescent="0.25">
      <c r="B26" s="30"/>
    </row>
    <row r="27" spans="2:13" x14ac:dyDescent="0.25">
      <c r="B27" s="30"/>
    </row>
    <row r="28" spans="2:13" x14ac:dyDescent="0.25">
      <c r="B28" s="30"/>
    </row>
    <row r="29" spans="2:13" x14ac:dyDescent="0.25">
      <c r="B29" s="30"/>
    </row>
    <row r="30" spans="2:13" x14ac:dyDescent="0.25">
      <c r="B30" s="30"/>
    </row>
    <row r="32" spans="2:13" x14ac:dyDescent="0.25">
      <c r="H32" s="31"/>
    </row>
  </sheetData>
  <sheetProtection algorithmName="SHA-512" hashValue="XBiz3k00VCJ/gmc3JS9jUsoC+fzXZbOvnXawCt6ztUNoHWOtRpYK5fliLH6QbH4KWvjtbx+PXScejERt+c+z/Q==" saltValue="4HI9LH5DaN2uO8dJm826Fw==" spinCount="100000" sheet="1" selectLockedCells="1"/>
  <mergeCells count="24">
    <mergeCell ref="B1:M1"/>
    <mergeCell ref="B4:M4"/>
    <mergeCell ref="I20:I22"/>
    <mergeCell ref="J20:J22"/>
    <mergeCell ref="K20:K22"/>
    <mergeCell ref="L20:L22"/>
    <mergeCell ref="M20:M22"/>
    <mergeCell ref="J5:J6"/>
    <mergeCell ref="K5:K6"/>
    <mergeCell ref="L5:L6"/>
    <mergeCell ref="M5:M6"/>
    <mergeCell ref="B5:B6"/>
    <mergeCell ref="N5:N6"/>
    <mergeCell ref="D20:D22"/>
    <mergeCell ref="E20:E22"/>
    <mergeCell ref="F20:F22"/>
    <mergeCell ref="G20:G22"/>
    <mergeCell ref="H20:H22"/>
    <mergeCell ref="I5:I6"/>
    <mergeCell ref="D5:D6"/>
    <mergeCell ref="E5:E6"/>
    <mergeCell ref="F5:F6"/>
    <mergeCell ref="G5:G6"/>
    <mergeCell ref="H5:H6"/>
  </mergeCells>
  <conditionalFormatting sqref="D13:M13">
    <cfRule type="expression" priority="4" stopIfTrue="1">
      <formula>D13=""</formula>
    </cfRule>
    <cfRule type="expression" dxfId="29" priority="5" stopIfTrue="1">
      <formula>D13&lt;4</formula>
    </cfRule>
    <cfRule type="expression" dxfId="28" priority="6">
      <formula>D13&gt;3</formula>
    </cfRule>
  </conditionalFormatting>
  <conditionalFormatting sqref="D31:M31">
    <cfRule type="expression" priority="1" stopIfTrue="1">
      <formula>D31=""</formula>
    </cfRule>
    <cfRule type="expression" priority="2" stopIfTrue="1">
      <formula>D31&lt;4</formula>
    </cfRule>
    <cfRule type="expression" dxfId="27" priority="3">
      <formula>D31&gt;3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ProjectSummary!$AJ$5:$AJ$7</xm:f>
          </x14:formula1>
          <xm:sqref>D7:M12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A4644"/>
  </sheetPr>
  <dimension ref="B1:N33"/>
  <sheetViews>
    <sheetView showGridLines="0" zoomScale="92" zoomScaleNormal="92" workbookViewId="0">
      <selection activeCell="D13" sqref="D13"/>
    </sheetView>
  </sheetViews>
  <sheetFormatPr defaultColWidth="8.88671875" defaultRowHeight="13.8" x14ac:dyDescent="0.25"/>
  <cols>
    <col min="1" max="1" width="3" style="26" customWidth="1"/>
    <col min="2" max="2" width="85" style="26" customWidth="1"/>
    <col min="3" max="3" width="2.44140625" style="26" customWidth="1"/>
    <col min="4" max="14" width="10.5546875" style="26" customWidth="1"/>
    <col min="15" max="16384" width="8.88671875" style="26"/>
  </cols>
  <sheetData>
    <row r="1" spans="2:14" ht="22.8" x14ac:dyDescent="0.4">
      <c r="B1" s="127" t="s">
        <v>151</v>
      </c>
      <c r="C1" s="127"/>
      <c r="D1" s="127"/>
      <c r="E1" s="127"/>
      <c r="F1" s="127"/>
      <c r="G1" s="127"/>
      <c r="H1" s="127"/>
      <c r="I1" s="127"/>
      <c r="J1" s="127"/>
      <c r="K1" s="127"/>
      <c r="L1" s="127"/>
      <c r="M1" s="127"/>
    </row>
    <row r="2" spans="2:14" x14ac:dyDescent="0.25">
      <c r="B2" s="49" t="s">
        <v>279</v>
      </c>
      <c r="D2" s="27"/>
      <c r="E2" s="27"/>
      <c r="F2" s="27"/>
      <c r="G2" s="27"/>
      <c r="H2" s="27"/>
      <c r="I2" s="27"/>
      <c r="J2" s="27"/>
    </row>
    <row r="3" spans="2:14" x14ac:dyDescent="0.25">
      <c r="D3" s="27"/>
      <c r="E3" s="27"/>
      <c r="F3" s="27"/>
      <c r="G3" s="27"/>
      <c r="H3" s="27"/>
      <c r="I3" s="27"/>
      <c r="J3" s="27"/>
    </row>
    <row r="4" spans="2:14" ht="75" customHeight="1" thickBot="1" x14ac:dyDescent="0.3">
      <c r="B4" s="123" t="s">
        <v>222</v>
      </c>
      <c r="C4" s="124"/>
      <c r="D4" s="124"/>
      <c r="E4" s="124"/>
      <c r="F4" s="124"/>
      <c r="G4" s="124"/>
      <c r="H4" s="124"/>
      <c r="I4" s="124"/>
      <c r="J4" s="124"/>
      <c r="K4" s="124"/>
      <c r="L4" s="124"/>
      <c r="M4" s="124"/>
    </row>
    <row r="5" spans="2:14" x14ac:dyDescent="0.25">
      <c r="B5" s="125" t="s">
        <v>47</v>
      </c>
      <c r="D5" s="120" t="str">
        <f>IF(ProjectSummary!C11="","",ProjectSummary!C11)</f>
        <v/>
      </c>
      <c r="E5" s="120" t="str">
        <f>IF(ProjectSummary!D11="","",ProjectSummary!D11)</f>
        <v/>
      </c>
      <c r="F5" s="120" t="str">
        <f>IF(ProjectSummary!E11="","",ProjectSummary!E11)</f>
        <v/>
      </c>
      <c r="G5" s="120" t="str">
        <f>IF(ProjectSummary!F11="","",ProjectSummary!F11)</f>
        <v/>
      </c>
      <c r="H5" s="120" t="str">
        <f>IF(ProjectSummary!G11="","",ProjectSummary!G11)</f>
        <v/>
      </c>
      <c r="I5" s="120" t="str">
        <f>IF(ProjectSummary!H11="","",ProjectSummary!H11)</f>
        <v/>
      </c>
      <c r="J5" s="120" t="str">
        <f>IF(ProjectSummary!I11="","",ProjectSummary!I11)</f>
        <v/>
      </c>
      <c r="K5" s="120" t="str">
        <f>IF(ProjectSummary!J11="","",ProjectSummary!J11)</f>
        <v/>
      </c>
      <c r="L5" s="120" t="str">
        <f>IF(ProjectSummary!K11="","",ProjectSummary!K11)</f>
        <v/>
      </c>
      <c r="M5" s="120" t="str">
        <f>IF(ProjectSummary!L11="","",ProjectSummary!L11)</f>
        <v/>
      </c>
      <c r="N5" s="118"/>
    </row>
    <row r="6" spans="2:14" ht="30" customHeight="1" thickBot="1" x14ac:dyDescent="0.3">
      <c r="B6" s="126"/>
      <c r="D6" s="121"/>
      <c r="E6" s="121"/>
      <c r="F6" s="121"/>
      <c r="G6" s="121"/>
      <c r="H6" s="121"/>
      <c r="I6" s="121"/>
      <c r="J6" s="121"/>
      <c r="K6" s="121"/>
      <c r="L6" s="121"/>
      <c r="M6" s="121"/>
      <c r="N6" s="118"/>
    </row>
    <row r="7" spans="2:14" ht="30" customHeight="1" thickBot="1" x14ac:dyDescent="0.3">
      <c r="B7" s="32" t="s">
        <v>152</v>
      </c>
      <c r="D7" s="146"/>
      <c r="E7" s="146"/>
      <c r="F7" s="146"/>
      <c r="G7" s="146"/>
      <c r="H7" s="146"/>
      <c r="I7" s="146"/>
      <c r="J7" s="146"/>
      <c r="K7" s="146"/>
      <c r="L7" s="146"/>
      <c r="M7" s="147"/>
    </row>
    <row r="8" spans="2:14" ht="30" customHeight="1" thickBot="1" x14ac:dyDescent="0.3">
      <c r="B8" s="33" t="s">
        <v>153</v>
      </c>
      <c r="D8" s="146"/>
      <c r="E8" s="146"/>
      <c r="F8" s="146"/>
      <c r="G8" s="146"/>
      <c r="H8" s="146"/>
      <c r="I8" s="146"/>
      <c r="J8" s="146"/>
      <c r="K8" s="146"/>
      <c r="L8" s="146"/>
      <c r="M8" s="147"/>
    </row>
    <row r="9" spans="2:14" ht="30" customHeight="1" thickBot="1" x14ac:dyDescent="0.3">
      <c r="B9" s="33" t="s">
        <v>154</v>
      </c>
      <c r="D9" s="146"/>
      <c r="E9" s="146"/>
      <c r="F9" s="146"/>
      <c r="G9" s="146"/>
      <c r="H9" s="146"/>
      <c r="I9" s="146"/>
      <c r="J9" s="146"/>
      <c r="K9" s="146"/>
      <c r="L9" s="146"/>
      <c r="M9" s="147"/>
    </row>
    <row r="10" spans="2:14" ht="30" customHeight="1" thickBot="1" x14ac:dyDescent="0.3">
      <c r="B10" s="33" t="s">
        <v>155</v>
      </c>
      <c r="D10" s="146"/>
      <c r="E10" s="146"/>
      <c r="F10" s="146"/>
      <c r="G10" s="146"/>
      <c r="H10" s="146"/>
      <c r="I10" s="146"/>
      <c r="J10" s="146"/>
      <c r="K10" s="146"/>
      <c r="L10" s="146"/>
      <c r="M10" s="147"/>
    </row>
    <row r="11" spans="2:14" ht="30" customHeight="1" thickBot="1" x14ac:dyDescent="0.3">
      <c r="B11" s="33" t="s">
        <v>156</v>
      </c>
      <c r="D11" s="146"/>
      <c r="E11" s="146"/>
      <c r="F11" s="146"/>
      <c r="G11" s="146"/>
      <c r="H11" s="146"/>
      <c r="I11" s="146"/>
      <c r="J11" s="146"/>
      <c r="K11" s="146"/>
      <c r="L11" s="146"/>
      <c r="M11" s="147"/>
    </row>
    <row r="12" spans="2:14" ht="30" customHeight="1" thickBot="1" x14ac:dyDescent="0.3">
      <c r="B12" s="33" t="s">
        <v>157</v>
      </c>
      <c r="D12" s="146"/>
      <c r="E12" s="146"/>
      <c r="F12" s="146"/>
      <c r="G12" s="146"/>
      <c r="H12" s="146"/>
      <c r="I12" s="146"/>
      <c r="J12" s="146"/>
      <c r="K12" s="146"/>
      <c r="L12" s="146"/>
      <c r="M12" s="147"/>
    </row>
    <row r="13" spans="2:14" ht="30" customHeight="1" thickBot="1" x14ac:dyDescent="0.3">
      <c r="B13" s="34" t="s">
        <v>158</v>
      </c>
      <c r="D13" s="148"/>
      <c r="E13" s="148"/>
      <c r="F13" s="148"/>
      <c r="G13" s="148"/>
      <c r="H13" s="148"/>
      <c r="I13" s="148"/>
      <c r="J13" s="148"/>
      <c r="K13" s="148"/>
      <c r="L13" s="148"/>
      <c r="M13" s="149"/>
    </row>
    <row r="14" spans="2:14" x14ac:dyDescent="0.25">
      <c r="D14" s="29" t="str">
        <f t="shared" ref="D14:M14" si="0">IF(COUNTIF(D7:D13,"X")=0,"",COUNTIF(D7:D13,"X"))</f>
        <v/>
      </c>
      <c r="E14" s="29" t="str">
        <f t="shared" si="0"/>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25">
      <c r="B19" s="28"/>
    </row>
    <row r="21" spans="2:13" x14ac:dyDescent="0.25">
      <c r="D21" s="119"/>
      <c r="E21" s="119"/>
      <c r="F21" s="119"/>
      <c r="G21" s="119"/>
      <c r="H21" s="119"/>
      <c r="I21" s="119"/>
      <c r="J21" s="119"/>
      <c r="K21" s="119"/>
      <c r="L21" s="119"/>
      <c r="M21" s="119"/>
    </row>
    <row r="22" spans="2:13" x14ac:dyDescent="0.25">
      <c r="D22" s="119"/>
      <c r="E22" s="119"/>
      <c r="F22" s="119"/>
      <c r="G22" s="119"/>
      <c r="H22" s="119"/>
      <c r="I22" s="119"/>
      <c r="J22" s="119"/>
      <c r="K22" s="119"/>
      <c r="L22" s="119"/>
      <c r="M22" s="119"/>
    </row>
    <row r="23" spans="2:13" x14ac:dyDescent="0.25">
      <c r="D23" s="119"/>
      <c r="E23" s="119"/>
      <c r="F23" s="119"/>
      <c r="G23" s="119"/>
      <c r="H23" s="119"/>
      <c r="I23" s="119"/>
      <c r="J23" s="119"/>
      <c r="K23" s="119"/>
      <c r="L23" s="119"/>
      <c r="M23" s="119"/>
    </row>
    <row r="24" spans="2:13" x14ac:dyDescent="0.25">
      <c r="B24" s="30"/>
    </row>
    <row r="25" spans="2:13" x14ac:dyDescent="0.25">
      <c r="B25" s="30"/>
    </row>
    <row r="26" spans="2:13" x14ac:dyDescent="0.25">
      <c r="B26" s="30"/>
    </row>
    <row r="27" spans="2:13" x14ac:dyDescent="0.25">
      <c r="B27" s="30"/>
    </row>
    <row r="28" spans="2:13" x14ac:dyDescent="0.25">
      <c r="B28" s="30"/>
    </row>
    <row r="29" spans="2:13" x14ac:dyDescent="0.25">
      <c r="B29" s="30"/>
    </row>
    <row r="30" spans="2:13" x14ac:dyDescent="0.25">
      <c r="B30" s="30"/>
    </row>
    <row r="31" spans="2:13" x14ac:dyDescent="0.25">
      <c r="B31" s="30"/>
    </row>
    <row r="33" spans="8:8" x14ac:dyDescent="0.25">
      <c r="H33" s="31"/>
    </row>
  </sheetData>
  <sheetProtection algorithmName="SHA-512" hashValue="D4x9Tv+j19H2hXhj1ETP8T1mOpgukUwOex7nYheDLRTvZj/fQn1B//fxCK89TAuK09L1+XURuMqSM4dYezWUmg==" saltValue="lZ9ia81wEvyWWzRYIIqM7A==" spinCount="100000" sheet="1" selectLockedCells="1"/>
  <mergeCells count="24">
    <mergeCell ref="B1:M1"/>
    <mergeCell ref="B4:M4"/>
    <mergeCell ref="I21:I23"/>
    <mergeCell ref="J21:J23"/>
    <mergeCell ref="K21:K23"/>
    <mergeCell ref="L21:L23"/>
    <mergeCell ref="M21:M23"/>
    <mergeCell ref="J5:J6"/>
    <mergeCell ref="K5:K6"/>
    <mergeCell ref="L5:L6"/>
    <mergeCell ref="M5:M6"/>
    <mergeCell ref="B5:B6"/>
    <mergeCell ref="N5:N6"/>
    <mergeCell ref="D21:D23"/>
    <mergeCell ref="E21:E23"/>
    <mergeCell ref="F21:F23"/>
    <mergeCell ref="G21:G23"/>
    <mergeCell ref="H21:H23"/>
    <mergeCell ref="I5:I6"/>
    <mergeCell ref="D5:D6"/>
    <mergeCell ref="E5:E6"/>
    <mergeCell ref="F5:F6"/>
    <mergeCell ref="G5:G6"/>
    <mergeCell ref="H5:H6"/>
  </mergeCells>
  <conditionalFormatting sqref="D14:M14">
    <cfRule type="expression" priority="4" stopIfTrue="1">
      <formula>D14=""</formula>
    </cfRule>
    <cfRule type="expression" dxfId="26" priority="5" stopIfTrue="1">
      <formula>D14&lt;4</formula>
    </cfRule>
    <cfRule type="expression" dxfId="25" priority="6">
      <formula>D14&gt;3</formula>
    </cfRule>
  </conditionalFormatting>
  <conditionalFormatting sqref="D32:M32">
    <cfRule type="expression" priority="1" stopIfTrue="1">
      <formula>D32=""</formula>
    </cfRule>
    <cfRule type="expression" priority="2" stopIfTrue="1">
      <formula>D32&lt;4</formula>
    </cfRule>
    <cfRule type="expression" dxfId="24"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ProjectSummary!$AJ$5:$AJ$7</xm:f>
          </x14:formula1>
          <xm:sqref>D7:M13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0A4644"/>
  </sheetPr>
  <dimension ref="B1:N33"/>
  <sheetViews>
    <sheetView showGridLines="0" workbookViewId="0">
      <selection activeCell="D12" sqref="D12"/>
    </sheetView>
  </sheetViews>
  <sheetFormatPr defaultColWidth="8.88671875" defaultRowHeight="13.8" x14ac:dyDescent="0.25"/>
  <cols>
    <col min="1" max="1" width="3" style="26" customWidth="1"/>
    <col min="2" max="2" width="85" style="26" customWidth="1"/>
    <col min="3" max="3" width="2.44140625" style="26" customWidth="1"/>
    <col min="4" max="14" width="10.5546875" style="26" customWidth="1"/>
    <col min="15" max="16384" width="8.88671875" style="26"/>
  </cols>
  <sheetData>
    <row r="1" spans="2:14" ht="22.8" x14ac:dyDescent="0.4">
      <c r="B1" s="127" t="s">
        <v>159</v>
      </c>
      <c r="C1" s="127"/>
      <c r="D1" s="127"/>
      <c r="E1" s="127"/>
      <c r="F1" s="127"/>
      <c r="G1" s="127"/>
      <c r="H1" s="127"/>
      <c r="I1" s="127"/>
      <c r="J1" s="127"/>
      <c r="K1" s="127"/>
      <c r="L1" s="127"/>
      <c r="M1" s="127"/>
    </row>
    <row r="2" spans="2:14" x14ac:dyDescent="0.25">
      <c r="B2" s="49" t="s">
        <v>279</v>
      </c>
      <c r="D2" s="27"/>
      <c r="E2" s="27"/>
      <c r="F2" s="27"/>
      <c r="G2" s="27"/>
      <c r="H2" s="27"/>
      <c r="I2" s="27"/>
      <c r="J2" s="27"/>
    </row>
    <row r="3" spans="2:14" x14ac:dyDescent="0.25">
      <c r="D3" s="27"/>
      <c r="E3" s="27"/>
      <c r="F3" s="27"/>
      <c r="G3" s="27"/>
      <c r="H3" s="27"/>
      <c r="I3" s="27"/>
      <c r="J3" s="27"/>
    </row>
    <row r="4" spans="2:14" ht="59.25" customHeight="1" thickBot="1" x14ac:dyDescent="0.3">
      <c r="B4" s="123" t="s">
        <v>223</v>
      </c>
      <c r="C4" s="124"/>
      <c r="D4" s="124"/>
      <c r="E4" s="124"/>
      <c r="F4" s="124"/>
      <c r="G4" s="124"/>
      <c r="H4" s="124"/>
      <c r="I4" s="124"/>
      <c r="J4" s="124"/>
      <c r="K4" s="124"/>
      <c r="L4" s="124"/>
      <c r="M4" s="124"/>
    </row>
    <row r="5" spans="2:14" x14ac:dyDescent="0.25">
      <c r="B5" s="125" t="s">
        <v>47</v>
      </c>
      <c r="C5" s="35"/>
      <c r="D5" s="120" t="str">
        <f>IF(ProjectSummary!C11="","",ProjectSummary!C11)</f>
        <v/>
      </c>
      <c r="E5" s="120" t="str">
        <f>IF(ProjectSummary!D11="","",ProjectSummary!D11)</f>
        <v/>
      </c>
      <c r="F5" s="120" t="str">
        <f>IF(ProjectSummary!E11="","",ProjectSummary!E11)</f>
        <v/>
      </c>
      <c r="G5" s="120" t="str">
        <f>IF(ProjectSummary!F11="","",ProjectSummary!F11)</f>
        <v/>
      </c>
      <c r="H5" s="120" t="str">
        <f>IF(ProjectSummary!G11="","",ProjectSummary!G11)</f>
        <v/>
      </c>
      <c r="I5" s="120" t="str">
        <f>IF(ProjectSummary!H11="","",ProjectSummary!H11)</f>
        <v/>
      </c>
      <c r="J5" s="120" t="str">
        <f>IF(ProjectSummary!I11="","",ProjectSummary!I11)</f>
        <v/>
      </c>
      <c r="K5" s="120" t="str">
        <f>IF(ProjectSummary!J11="","",ProjectSummary!J11)</f>
        <v/>
      </c>
      <c r="L5" s="120" t="str">
        <f>IF(ProjectSummary!K11="","",ProjectSummary!K11)</f>
        <v/>
      </c>
      <c r="M5" s="120" t="str">
        <f>IF(ProjectSummary!L11="","",ProjectSummary!L11)</f>
        <v/>
      </c>
      <c r="N5" s="118"/>
    </row>
    <row r="6" spans="2:14" ht="30" customHeight="1" thickBot="1" x14ac:dyDescent="0.3">
      <c r="B6" s="126"/>
      <c r="C6" s="35"/>
      <c r="D6" s="121"/>
      <c r="E6" s="121"/>
      <c r="F6" s="121"/>
      <c r="G6" s="121"/>
      <c r="H6" s="121"/>
      <c r="I6" s="121"/>
      <c r="J6" s="121"/>
      <c r="K6" s="121"/>
      <c r="L6" s="121"/>
      <c r="M6" s="121"/>
      <c r="N6" s="118"/>
    </row>
    <row r="7" spans="2:14" ht="30" customHeight="1" thickBot="1" x14ac:dyDescent="0.3">
      <c r="B7" s="32" t="s">
        <v>160</v>
      </c>
      <c r="C7" s="35"/>
      <c r="D7" s="146"/>
      <c r="E7" s="146"/>
      <c r="F7" s="146"/>
      <c r="G7" s="146"/>
      <c r="H7" s="146"/>
      <c r="I7" s="146"/>
      <c r="J7" s="146"/>
      <c r="K7" s="146"/>
      <c r="L7" s="146"/>
      <c r="M7" s="147"/>
    </row>
    <row r="8" spans="2:14" ht="30" customHeight="1" thickBot="1" x14ac:dyDescent="0.3">
      <c r="B8" s="33" t="s">
        <v>161</v>
      </c>
      <c r="C8" s="35"/>
      <c r="D8" s="146"/>
      <c r="E8" s="146"/>
      <c r="F8" s="146"/>
      <c r="G8" s="146"/>
      <c r="H8" s="146"/>
      <c r="I8" s="146"/>
      <c r="J8" s="146"/>
      <c r="K8" s="146"/>
      <c r="L8" s="146"/>
      <c r="M8" s="147"/>
    </row>
    <row r="9" spans="2:14" ht="30" customHeight="1" thickBot="1" x14ac:dyDescent="0.3">
      <c r="B9" s="33" t="s">
        <v>341</v>
      </c>
      <c r="C9" s="35"/>
      <c r="D9" s="146"/>
      <c r="E9" s="146"/>
      <c r="F9" s="146"/>
      <c r="G9" s="146"/>
      <c r="H9" s="146"/>
      <c r="I9" s="146"/>
      <c r="J9" s="146"/>
      <c r="K9" s="146"/>
      <c r="L9" s="146"/>
      <c r="M9" s="147"/>
    </row>
    <row r="10" spans="2:14" ht="30" customHeight="1" thickBot="1" x14ac:dyDescent="0.3">
      <c r="B10" s="33" t="s">
        <v>342</v>
      </c>
      <c r="C10" s="35"/>
      <c r="D10" s="146"/>
      <c r="E10" s="146"/>
      <c r="F10" s="146"/>
      <c r="G10" s="146"/>
      <c r="H10" s="146"/>
      <c r="I10" s="146"/>
      <c r="J10" s="146"/>
      <c r="K10" s="146"/>
      <c r="L10" s="146"/>
      <c r="M10" s="147"/>
    </row>
    <row r="11" spans="2:14" ht="30" customHeight="1" thickBot="1" x14ac:dyDescent="0.3">
      <c r="B11" s="33" t="s">
        <v>162</v>
      </c>
      <c r="C11" s="35"/>
      <c r="D11" s="146"/>
      <c r="E11" s="146"/>
      <c r="F11" s="146"/>
      <c r="G11" s="146"/>
      <c r="H11" s="146"/>
      <c r="I11" s="146"/>
      <c r="J11" s="146"/>
      <c r="K11" s="146"/>
      <c r="L11" s="146"/>
      <c r="M11" s="147"/>
    </row>
    <row r="12" spans="2:14" ht="30" customHeight="1" thickBot="1" x14ac:dyDescent="0.3">
      <c r="B12" s="33" t="s">
        <v>343</v>
      </c>
      <c r="C12" s="35"/>
      <c r="D12" s="146"/>
      <c r="E12" s="146"/>
      <c r="F12" s="146"/>
      <c r="G12" s="146"/>
      <c r="H12" s="146"/>
      <c r="I12" s="146"/>
      <c r="J12" s="146"/>
      <c r="K12" s="146"/>
      <c r="L12" s="146"/>
      <c r="M12" s="147"/>
    </row>
    <row r="13" spans="2:14" ht="30" customHeight="1" thickBot="1" x14ac:dyDescent="0.3">
      <c r="B13" s="34" t="s">
        <v>163</v>
      </c>
      <c r="C13" s="35"/>
      <c r="D13" s="148"/>
      <c r="E13" s="148"/>
      <c r="F13" s="148"/>
      <c r="G13" s="148"/>
      <c r="H13" s="148"/>
      <c r="I13" s="148"/>
      <c r="J13" s="148"/>
      <c r="K13" s="148"/>
      <c r="L13" s="148"/>
      <c r="M13" s="149"/>
    </row>
    <row r="14" spans="2:14" x14ac:dyDescent="0.25">
      <c r="D14" s="29" t="str">
        <f>IF(COUNTIF(D7:D13,"X")=0,"",COUNTIF(D7:D13,"X"))</f>
        <v/>
      </c>
      <c r="E14" s="29" t="str">
        <f t="shared" ref="E14:M14" si="0">IF(COUNTIF(E7:E13,"X")=0,"",COUNTIF(E7:E13,"X"))</f>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25">
      <c r="B19" s="28"/>
    </row>
    <row r="21" spans="2:13" x14ac:dyDescent="0.25">
      <c r="D21" s="119"/>
      <c r="E21" s="119"/>
      <c r="F21" s="119"/>
      <c r="G21" s="119"/>
      <c r="H21" s="119"/>
      <c r="I21" s="119"/>
      <c r="J21" s="119"/>
      <c r="K21" s="119"/>
      <c r="L21" s="119"/>
      <c r="M21" s="119"/>
    </row>
    <row r="22" spans="2:13" x14ac:dyDescent="0.25">
      <c r="D22" s="119"/>
      <c r="E22" s="119"/>
      <c r="F22" s="119"/>
      <c r="G22" s="119"/>
      <c r="H22" s="119"/>
      <c r="I22" s="119"/>
      <c r="J22" s="119"/>
      <c r="K22" s="119"/>
      <c r="L22" s="119"/>
      <c r="M22" s="119"/>
    </row>
    <row r="23" spans="2:13" x14ac:dyDescent="0.25">
      <c r="D23" s="119"/>
      <c r="E23" s="119"/>
      <c r="F23" s="119"/>
      <c r="G23" s="119"/>
      <c r="H23" s="119"/>
      <c r="I23" s="119"/>
      <c r="J23" s="119"/>
      <c r="K23" s="119"/>
      <c r="L23" s="119"/>
      <c r="M23" s="119"/>
    </row>
    <row r="24" spans="2:13" x14ac:dyDescent="0.25">
      <c r="B24" s="30"/>
    </row>
    <row r="25" spans="2:13" x14ac:dyDescent="0.25">
      <c r="B25" s="30"/>
    </row>
    <row r="26" spans="2:13" x14ac:dyDescent="0.25">
      <c r="B26" s="30"/>
    </row>
    <row r="27" spans="2:13" x14ac:dyDescent="0.25">
      <c r="B27" s="30"/>
    </row>
    <row r="28" spans="2:13" x14ac:dyDescent="0.25">
      <c r="B28" s="30"/>
    </row>
    <row r="29" spans="2:13" x14ac:dyDescent="0.25">
      <c r="B29" s="30"/>
    </row>
    <row r="30" spans="2:13" x14ac:dyDescent="0.25">
      <c r="B30" s="30"/>
    </row>
    <row r="31" spans="2:13" x14ac:dyDescent="0.25">
      <c r="B31" s="30"/>
    </row>
    <row r="33" spans="8:8" x14ac:dyDescent="0.25">
      <c r="H33" s="31"/>
    </row>
  </sheetData>
  <sheetProtection algorithmName="SHA-512" hashValue="PjTCb3ob/MOthAzmZCeVHq22LXymeQS2ZOx6WYrQbrl4ZpIcKYwANoqFmYbDpy2SG41zvjBDw47lYhIaYlfeHQ==" saltValue="81JK3bGmC2fybwZODSlMAw==" spinCount="100000" sheet="1" selectLockedCells="1"/>
  <mergeCells count="24">
    <mergeCell ref="B1:M1"/>
    <mergeCell ref="B4:M4"/>
    <mergeCell ref="I21:I23"/>
    <mergeCell ref="J21:J23"/>
    <mergeCell ref="K21:K23"/>
    <mergeCell ref="L21:L23"/>
    <mergeCell ref="M21:M23"/>
    <mergeCell ref="J5:J6"/>
    <mergeCell ref="K5:K6"/>
    <mergeCell ref="L5:L6"/>
    <mergeCell ref="M5:M6"/>
    <mergeCell ref="B5:B6"/>
    <mergeCell ref="N5:N6"/>
    <mergeCell ref="D21:D23"/>
    <mergeCell ref="E21:E23"/>
    <mergeCell ref="F21:F23"/>
    <mergeCell ref="G21:G23"/>
    <mergeCell ref="H21:H23"/>
    <mergeCell ref="I5:I6"/>
    <mergeCell ref="D5:D6"/>
    <mergeCell ref="E5:E6"/>
    <mergeCell ref="F5:F6"/>
    <mergeCell ref="G5:G6"/>
    <mergeCell ref="H5:H6"/>
  </mergeCells>
  <conditionalFormatting sqref="D14:M14">
    <cfRule type="expression" priority="4" stopIfTrue="1">
      <formula>D14=""</formula>
    </cfRule>
    <cfRule type="expression" dxfId="23" priority="5" stopIfTrue="1">
      <formula>D14&lt;4</formula>
    </cfRule>
    <cfRule type="expression" dxfId="22" priority="6">
      <formula>D14&gt;3</formula>
    </cfRule>
  </conditionalFormatting>
  <conditionalFormatting sqref="D32:M32">
    <cfRule type="expression" priority="1" stopIfTrue="1">
      <formula>D32=""</formula>
    </cfRule>
    <cfRule type="expression" priority="2" stopIfTrue="1">
      <formula>D32&lt;4</formula>
    </cfRule>
    <cfRule type="expression" dxfId="21"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0000000}">
          <x14:formula1>
            <xm:f>ProjectSummary!$AJ$5:$AJ$7</xm:f>
          </x14:formula1>
          <xm:sqref>D7:M13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21D182"/>
  </sheetPr>
  <dimension ref="B1:Q23"/>
  <sheetViews>
    <sheetView showGridLines="0" topLeftCell="B1" zoomScale="75" zoomScaleNormal="75" workbookViewId="0">
      <selection activeCell="C20" sqref="C20"/>
    </sheetView>
  </sheetViews>
  <sheetFormatPr defaultColWidth="8.88671875" defaultRowHeight="13.8" x14ac:dyDescent="0.25"/>
  <cols>
    <col min="1" max="1" width="1.88671875" style="12" customWidth="1"/>
    <col min="2" max="2" width="53.88671875" style="12" bestFit="1" customWidth="1"/>
    <col min="3" max="12" width="15.5546875" style="12" customWidth="1"/>
    <col min="13" max="13" width="3.88671875" style="12" customWidth="1"/>
    <col min="14" max="14" width="7.5546875" style="12" customWidth="1"/>
    <col min="15" max="15" width="3.44140625" style="12" customWidth="1"/>
    <col min="16" max="16" width="19" style="12" customWidth="1"/>
    <col min="17" max="26" width="9.109375" style="12" customWidth="1"/>
    <col min="27" max="27" width="29.88671875" style="12" bestFit="1" customWidth="1"/>
    <col min="28" max="16384" width="8.88671875" style="12"/>
  </cols>
  <sheetData>
    <row r="1" spans="2:17" ht="29.25" customHeight="1" x14ac:dyDescent="0.4">
      <c r="B1" s="85" t="s">
        <v>270</v>
      </c>
      <c r="C1" s="85"/>
      <c r="D1" s="85"/>
      <c r="E1" s="85"/>
      <c r="F1" s="85"/>
      <c r="G1" s="85"/>
      <c r="H1" s="85"/>
      <c r="I1" s="85"/>
      <c r="J1" s="85"/>
      <c r="K1" s="85"/>
      <c r="L1" s="85"/>
      <c r="M1" s="85"/>
      <c r="N1" s="56"/>
      <c r="O1" s="56"/>
      <c r="P1" s="56"/>
      <c r="Q1" s="56"/>
    </row>
    <row r="2" spans="2:17" ht="55.8" customHeight="1" x14ac:dyDescent="0.3">
      <c r="B2" s="86" t="s">
        <v>271</v>
      </c>
      <c r="C2" s="87"/>
      <c r="D2" s="87"/>
      <c r="E2" s="87"/>
      <c r="F2" s="87"/>
      <c r="G2" s="87"/>
      <c r="H2" s="87"/>
      <c r="I2" s="87"/>
      <c r="J2" s="87"/>
      <c r="K2" s="87"/>
      <c r="L2" s="87"/>
      <c r="M2" s="87"/>
      <c r="N2" s="87"/>
      <c r="O2" s="87"/>
      <c r="P2" s="87"/>
      <c r="Q2" s="87"/>
    </row>
    <row r="4" spans="2:17" ht="18.600000000000001" customHeight="1" x14ac:dyDescent="0.25">
      <c r="B4" s="88" t="s">
        <v>272</v>
      </c>
      <c r="C4" s="89"/>
      <c r="D4" s="89"/>
      <c r="E4" s="89"/>
      <c r="F4" s="89"/>
      <c r="G4" s="89"/>
      <c r="H4" s="89"/>
      <c r="I4" s="89"/>
      <c r="J4" s="89"/>
      <c r="K4" s="89"/>
      <c r="L4" s="89"/>
      <c r="M4" s="89"/>
      <c r="N4" s="89"/>
      <c r="O4" s="89"/>
      <c r="P4" s="89"/>
      <c r="Q4" s="89"/>
    </row>
    <row r="5" spans="2:17" s="13" customFormat="1" ht="24.75" customHeight="1" x14ac:dyDescent="0.3">
      <c r="B5" s="88"/>
      <c r="C5" s="89"/>
      <c r="D5" s="89"/>
      <c r="E5" s="89"/>
      <c r="F5" s="89"/>
      <c r="G5" s="89"/>
      <c r="H5" s="89"/>
      <c r="I5" s="89"/>
      <c r="J5" s="89"/>
      <c r="K5" s="89"/>
      <c r="L5" s="89"/>
      <c r="M5" s="89"/>
      <c r="N5" s="89"/>
      <c r="O5" s="89"/>
      <c r="P5" s="89"/>
      <c r="Q5" s="89"/>
    </row>
    <row r="6" spans="2:17" s="13" customFormat="1" ht="31.5" customHeight="1" x14ac:dyDescent="0.3">
      <c r="B6" s="88"/>
      <c r="C6" s="89"/>
      <c r="D6" s="89"/>
      <c r="E6" s="89"/>
      <c r="F6" s="89"/>
      <c r="G6" s="89"/>
      <c r="H6" s="89"/>
      <c r="I6" s="89"/>
      <c r="J6" s="89"/>
      <c r="K6" s="89"/>
      <c r="L6" s="89"/>
      <c r="M6" s="89"/>
      <c r="N6" s="89"/>
      <c r="O6" s="89"/>
      <c r="P6" s="89"/>
      <c r="Q6" s="89"/>
    </row>
    <row r="7" spans="2:17" s="13" customFormat="1" ht="21" customHeight="1" x14ac:dyDescent="0.3">
      <c r="B7" s="88"/>
      <c r="C7" s="89"/>
      <c r="D7" s="89"/>
      <c r="E7" s="89"/>
      <c r="F7" s="89"/>
      <c r="G7" s="89"/>
      <c r="H7" s="89"/>
      <c r="I7" s="89"/>
      <c r="J7" s="89"/>
      <c r="K7" s="89"/>
      <c r="L7" s="89"/>
      <c r="M7" s="89"/>
      <c r="N7" s="89"/>
      <c r="O7" s="89"/>
      <c r="P7" s="89"/>
      <c r="Q7" s="89"/>
    </row>
    <row r="8" spans="2:17" s="13" customFormat="1" ht="102.6" customHeight="1" x14ac:dyDescent="0.3">
      <c r="B8" s="88"/>
      <c r="C8" s="89"/>
      <c r="D8" s="89"/>
      <c r="E8" s="89"/>
      <c r="F8" s="89"/>
      <c r="G8" s="89"/>
      <c r="H8" s="89"/>
      <c r="I8" s="89"/>
      <c r="J8" s="89"/>
      <c r="K8" s="89"/>
      <c r="L8" s="89"/>
      <c r="M8" s="89"/>
      <c r="N8" s="89"/>
      <c r="O8" s="89"/>
      <c r="P8" s="89"/>
      <c r="Q8" s="89"/>
    </row>
    <row r="9" spans="2:17" ht="9" customHeight="1" x14ac:dyDescent="0.25">
      <c r="B9" s="41"/>
      <c r="C9" s="41"/>
      <c r="D9" s="41"/>
      <c r="E9" s="41"/>
      <c r="F9" s="41"/>
      <c r="G9" s="41"/>
      <c r="H9" s="41"/>
      <c r="I9" s="41"/>
      <c r="J9" s="41"/>
      <c r="K9" s="41"/>
      <c r="L9" s="41"/>
      <c r="M9" s="41"/>
      <c r="N9" s="41"/>
      <c r="O9" s="41"/>
      <c r="P9" s="41"/>
      <c r="Q9" s="41"/>
    </row>
    <row r="10" spans="2:17" ht="9" customHeight="1" x14ac:dyDescent="0.25">
      <c r="B10" s="41"/>
      <c r="C10" s="41"/>
      <c r="D10" s="41"/>
      <c r="E10" s="41"/>
      <c r="F10" s="41"/>
      <c r="G10" s="41"/>
      <c r="H10" s="41"/>
      <c r="I10" s="41"/>
      <c r="J10" s="41"/>
      <c r="K10" s="41"/>
      <c r="L10" s="41"/>
      <c r="M10" s="41"/>
      <c r="N10" s="41"/>
      <c r="O10" s="41"/>
      <c r="P10" s="41"/>
      <c r="Q10" s="41"/>
    </row>
    <row r="11" spans="2:17" ht="8.25" customHeight="1" x14ac:dyDescent="0.25">
      <c r="B11" s="41"/>
      <c r="C11" s="41"/>
      <c r="D11" s="41"/>
      <c r="E11" s="41"/>
      <c r="F11" s="41"/>
      <c r="G11" s="41"/>
      <c r="H11" s="41"/>
      <c r="I11" s="41"/>
      <c r="J11" s="41"/>
      <c r="K11" s="41"/>
      <c r="L11" s="41"/>
      <c r="M11" s="41"/>
      <c r="N11" s="41"/>
      <c r="O11" s="41"/>
      <c r="P11" s="41"/>
      <c r="Q11" s="41"/>
    </row>
    <row r="12" spans="2:17" ht="14.4" thickBot="1" x14ac:dyDescent="0.3">
      <c r="B12" s="41"/>
      <c r="C12" s="14">
        <v>1</v>
      </c>
      <c r="D12" s="14">
        <v>2</v>
      </c>
      <c r="E12" s="14">
        <v>3</v>
      </c>
      <c r="F12" s="14">
        <v>4</v>
      </c>
      <c r="G12" s="14">
        <v>5</v>
      </c>
      <c r="H12" s="14">
        <v>6</v>
      </c>
      <c r="I12" s="14">
        <v>7</v>
      </c>
      <c r="J12" s="14">
        <v>8</v>
      </c>
      <c r="K12" s="14">
        <v>9</v>
      </c>
      <c r="L12" s="14">
        <v>10</v>
      </c>
      <c r="M12" s="41"/>
      <c r="N12" s="41"/>
      <c r="O12" s="41"/>
      <c r="P12" s="41"/>
      <c r="Q12" s="41"/>
    </row>
    <row r="13" spans="2:17" ht="45" customHeight="1" thickBot="1" x14ac:dyDescent="0.3">
      <c r="B13" s="15" t="s">
        <v>0</v>
      </c>
      <c r="C13" s="133"/>
      <c r="D13" s="133"/>
      <c r="E13" s="133"/>
      <c r="F13" s="133"/>
      <c r="G13" s="133"/>
      <c r="H13" s="133"/>
      <c r="I13" s="133"/>
      <c r="J13" s="133"/>
      <c r="K13" s="133"/>
      <c r="L13" s="133"/>
      <c r="M13" s="41"/>
      <c r="N13" s="41"/>
      <c r="O13" s="41"/>
      <c r="P13" s="41"/>
      <c r="Q13" s="41"/>
    </row>
    <row r="14" spans="2:17" ht="30" customHeight="1" thickBot="1" x14ac:dyDescent="0.3">
      <c r="B14" s="65" t="s">
        <v>1</v>
      </c>
      <c r="C14" s="41"/>
      <c r="D14" s="41"/>
      <c r="E14" s="41"/>
      <c r="F14" s="41"/>
      <c r="G14" s="41"/>
      <c r="H14" s="41"/>
      <c r="I14" s="41"/>
      <c r="J14" s="41"/>
      <c r="K14" s="41"/>
      <c r="L14" s="41"/>
      <c r="M14" s="41"/>
      <c r="N14" s="41"/>
      <c r="O14" s="41"/>
      <c r="P14" s="41"/>
      <c r="Q14" s="41"/>
    </row>
    <row r="15" spans="2:17" ht="30" customHeight="1" thickBot="1" x14ac:dyDescent="0.3">
      <c r="B15" s="16" t="s">
        <v>2</v>
      </c>
      <c r="C15" s="134"/>
      <c r="D15" s="135"/>
      <c r="E15" s="135"/>
      <c r="F15" s="135"/>
      <c r="G15" s="135"/>
      <c r="H15" s="135"/>
      <c r="I15" s="135"/>
      <c r="J15" s="135"/>
      <c r="K15" s="135"/>
      <c r="L15" s="135"/>
      <c r="M15" s="41"/>
      <c r="N15" s="41"/>
      <c r="O15" s="41"/>
      <c r="P15" s="41"/>
      <c r="Q15" s="41"/>
    </row>
    <row r="16" spans="2:17" ht="30" customHeight="1" thickBot="1" x14ac:dyDescent="0.3">
      <c r="B16" s="66" t="s">
        <v>266</v>
      </c>
      <c r="C16" s="44"/>
      <c r="D16" s="44"/>
      <c r="E16" s="44"/>
      <c r="F16" s="44"/>
      <c r="G16" s="44"/>
      <c r="H16" s="44"/>
      <c r="I16" s="44"/>
      <c r="J16" s="44"/>
      <c r="K16" s="44"/>
      <c r="L16" s="44"/>
      <c r="M16" s="41"/>
      <c r="N16" s="41"/>
      <c r="O16" s="41"/>
      <c r="P16" s="41"/>
      <c r="Q16" s="41"/>
    </row>
    <row r="17" spans="2:12" ht="30" customHeight="1" x14ac:dyDescent="0.25">
      <c r="B17" s="17" t="s">
        <v>193</v>
      </c>
      <c r="C17" s="136"/>
      <c r="D17" s="136"/>
      <c r="E17" s="136"/>
      <c r="F17" s="136"/>
      <c r="G17" s="136"/>
      <c r="H17" s="136"/>
      <c r="I17" s="136"/>
      <c r="J17" s="136"/>
      <c r="K17" s="136"/>
      <c r="L17" s="137"/>
    </row>
    <row r="18" spans="2:12" ht="30" customHeight="1" x14ac:dyDescent="0.25">
      <c r="B18" s="17" t="s">
        <v>3</v>
      </c>
      <c r="C18" s="138"/>
      <c r="D18" s="138"/>
      <c r="E18" s="138"/>
      <c r="F18" s="138"/>
      <c r="G18" s="138"/>
      <c r="H18" s="138"/>
      <c r="I18" s="138"/>
      <c r="J18" s="138"/>
      <c r="K18" s="138"/>
      <c r="L18" s="139"/>
    </row>
    <row r="19" spans="2:12" ht="30" customHeight="1" x14ac:dyDescent="0.25">
      <c r="B19" s="17" t="s">
        <v>4</v>
      </c>
      <c r="C19" s="138"/>
      <c r="D19" s="138"/>
      <c r="E19" s="138"/>
      <c r="F19" s="138"/>
      <c r="G19" s="138"/>
      <c r="H19" s="138"/>
      <c r="I19" s="138"/>
      <c r="J19" s="138"/>
      <c r="K19" s="138"/>
      <c r="L19" s="139"/>
    </row>
    <row r="20" spans="2:12" ht="30" customHeight="1" thickBot="1" x14ac:dyDescent="0.3">
      <c r="B20" s="18" t="s">
        <v>194</v>
      </c>
      <c r="C20" s="140"/>
      <c r="D20" s="140"/>
      <c r="E20" s="140"/>
      <c r="F20" s="140"/>
      <c r="G20" s="140"/>
      <c r="H20" s="140"/>
      <c r="I20" s="140"/>
      <c r="J20" s="140"/>
      <c r="K20" s="140"/>
      <c r="L20" s="141"/>
    </row>
    <row r="21" spans="2:12" ht="17.399999999999999" customHeight="1" x14ac:dyDescent="0.25">
      <c r="B21" s="19"/>
      <c r="C21" s="45"/>
      <c r="D21" s="45"/>
      <c r="E21" s="45"/>
      <c r="F21" s="45"/>
      <c r="G21" s="45"/>
      <c r="H21" s="45"/>
      <c r="I21" s="45"/>
      <c r="J21" s="45"/>
      <c r="K21" s="45"/>
      <c r="L21" s="45"/>
    </row>
    <row r="22" spans="2:12" ht="14.4" thickBot="1" x14ac:dyDescent="0.3">
      <c r="B22" s="20"/>
      <c r="C22" s="41"/>
      <c r="D22" s="41"/>
      <c r="E22" s="41"/>
      <c r="F22" s="41"/>
      <c r="G22" s="41"/>
      <c r="H22" s="41"/>
      <c r="I22" s="41"/>
      <c r="J22" s="41"/>
      <c r="K22" s="41"/>
      <c r="L22" s="41"/>
    </row>
    <row r="23" spans="2:12" ht="21" customHeight="1" thickBot="1" x14ac:dyDescent="0.3">
      <c r="B23" s="64" t="s">
        <v>5</v>
      </c>
      <c r="C23" s="152" t="str">
        <f>IF(COUNTIF(C15:C20,"X")=0,"",COUNTIF(C15:C20,"X"))</f>
        <v/>
      </c>
      <c r="D23" s="21" t="str">
        <f t="shared" ref="D23:L23" si="0">IF(COUNTIF(D15:D20,"X")=0,"",COUNTIF(D15:D20,"X"))</f>
        <v/>
      </c>
      <c r="E23" s="21" t="str">
        <f t="shared" si="0"/>
        <v/>
      </c>
      <c r="F23" s="21" t="str">
        <f t="shared" si="0"/>
        <v/>
      </c>
      <c r="G23" s="21" t="str">
        <f t="shared" si="0"/>
        <v/>
      </c>
      <c r="H23" s="21" t="str">
        <f t="shared" si="0"/>
        <v/>
      </c>
      <c r="I23" s="21" t="str">
        <f t="shared" si="0"/>
        <v/>
      </c>
      <c r="J23" s="21" t="str">
        <f t="shared" si="0"/>
        <v/>
      </c>
      <c r="K23" s="21" t="str">
        <f t="shared" si="0"/>
        <v/>
      </c>
      <c r="L23" s="67" t="str">
        <f t="shared" si="0"/>
        <v/>
      </c>
    </row>
  </sheetData>
  <sheetProtection algorithmName="SHA-512" hashValue="rmRiwSxFE/soKFSqbpXhk5zojzW/bld+lv6oJJuMAWOYvJ1CSS6vYSL26xZtndKYl2+x/hPX6gf+2jFRUX0eUA==" saltValue="/gLyxgu9o5FJdDXGtKL8bg==" spinCount="100000" sheet="1" selectLockedCells="1"/>
  <mergeCells count="3">
    <mergeCell ref="B1:M1"/>
    <mergeCell ref="B2:Q2"/>
    <mergeCell ref="B4:Q8"/>
  </mergeCells>
  <phoneticPr fontId="24" type="noConversion"/>
  <conditionalFormatting sqref="C23:L23">
    <cfRule type="expression" priority="1" stopIfTrue="1">
      <formula>C23=""</formula>
    </cfRule>
    <cfRule type="expression" dxfId="75" priority="2" stopIfTrue="1">
      <formula>C23&lt;5</formula>
    </cfRule>
    <cfRule type="expression" dxfId="74" priority="3">
      <formula>C23&gt;4</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ProjectSummary!$AJ$5:$AJ$7</xm:f>
          </x14:formula1>
          <xm:sqref>C17:L20 C15:L15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rgb="FF0A4644"/>
  </sheetPr>
  <dimension ref="B1:N32"/>
  <sheetViews>
    <sheetView showGridLines="0" workbookViewId="0">
      <selection activeCell="D12" sqref="D12"/>
    </sheetView>
  </sheetViews>
  <sheetFormatPr defaultColWidth="8.88671875" defaultRowHeight="13.8" x14ac:dyDescent="0.25"/>
  <cols>
    <col min="1" max="1" width="3" style="26" customWidth="1"/>
    <col min="2" max="2" width="85" style="26" customWidth="1"/>
    <col min="3" max="3" width="2.44140625" style="26" customWidth="1"/>
    <col min="4" max="14" width="10.5546875" style="26" customWidth="1"/>
    <col min="15" max="16384" width="8.88671875" style="26"/>
  </cols>
  <sheetData>
    <row r="1" spans="2:14" ht="22.8" x14ac:dyDescent="0.4">
      <c r="B1" s="127" t="s">
        <v>236</v>
      </c>
      <c r="C1" s="127"/>
      <c r="D1" s="127"/>
      <c r="E1" s="127"/>
      <c r="F1" s="127"/>
      <c r="G1" s="127"/>
      <c r="H1" s="127"/>
      <c r="I1" s="127"/>
      <c r="J1" s="127"/>
      <c r="K1" s="127"/>
      <c r="L1" s="127"/>
      <c r="M1" s="127"/>
    </row>
    <row r="2" spans="2:14" x14ac:dyDescent="0.25">
      <c r="B2" s="49" t="s">
        <v>279</v>
      </c>
      <c r="D2" s="27"/>
      <c r="E2" s="27"/>
      <c r="F2" s="27"/>
      <c r="G2" s="27"/>
      <c r="H2" s="27"/>
      <c r="I2" s="27"/>
      <c r="J2" s="27"/>
    </row>
    <row r="3" spans="2:14" x14ac:dyDescent="0.25">
      <c r="D3" s="27"/>
      <c r="E3" s="27"/>
      <c r="F3" s="27"/>
      <c r="G3" s="27"/>
      <c r="H3" s="27"/>
      <c r="I3" s="27"/>
      <c r="J3" s="27"/>
    </row>
    <row r="4" spans="2:14" ht="60.75" customHeight="1" thickBot="1" x14ac:dyDescent="0.3">
      <c r="B4" s="123" t="s">
        <v>224</v>
      </c>
      <c r="C4" s="124"/>
      <c r="D4" s="124"/>
      <c r="E4" s="124"/>
      <c r="F4" s="124"/>
      <c r="G4" s="124"/>
      <c r="H4" s="124"/>
      <c r="I4" s="124"/>
      <c r="J4" s="124"/>
      <c r="K4" s="124"/>
      <c r="L4" s="124"/>
      <c r="M4" s="124"/>
    </row>
    <row r="5" spans="2:14" x14ac:dyDescent="0.25">
      <c r="B5" s="125" t="s">
        <v>47</v>
      </c>
      <c r="D5" s="130" t="str">
        <f>IF(ProjectSummary!C11="","",ProjectSummary!C11)</f>
        <v/>
      </c>
      <c r="E5" s="130" t="str">
        <f>IF(ProjectSummary!D11="","",ProjectSummary!D11)</f>
        <v/>
      </c>
      <c r="F5" s="130" t="str">
        <f>IF(ProjectSummary!E11="","",ProjectSummary!E11)</f>
        <v/>
      </c>
      <c r="G5" s="130" t="str">
        <f>IF(ProjectSummary!F11="","",ProjectSummary!F11)</f>
        <v/>
      </c>
      <c r="H5" s="130" t="str">
        <f>IF(ProjectSummary!G11="","",ProjectSummary!G11)</f>
        <v/>
      </c>
      <c r="I5" s="130" t="str">
        <f>IF(ProjectSummary!H11="","",ProjectSummary!H11)</f>
        <v/>
      </c>
      <c r="J5" s="130" t="str">
        <f>IF(ProjectSummary!I11="","",ProjectSummary!I11)</f>
        <v/>
      </c>
      <c r="K5" s="130" t="str">
        <f>IF(ProjectSummary!J11="","",ProjectSummary!J11)</f>
        <v/>
      </c>
      <c r="L5" s="130" t="str">
        <f>IF(ProjectSummary!K11="","",ProjectSummary!K11)</f>
        <v/>
      </c>
      <c r="M5" s="130" t="str">
        <f>IF(ProjectSummary!L11="","",ProjectSummary!L11)</f>
        <v/>
      </c>
      <c r="N5" s="27"/>
    </row>
    <row r="6" spans="2:14" s="35" customFormat="1" ht="30" customHeight="1" thickBot="1" x14ac:dyDescent="0.35">
      <c r="B6" s="126"/>
      <c r="D6" s="131"/>
      <c r="E6" s="131"/>
      <c r="F6" s="131"/>
      <c r="G6" s="131"/>
      <c r="H6" s="131"/>
      <c r="I6" s="131"/>
      <c r="J6" s="131"/>
      <c r="K6" s="131"/>
      <c r="L6" s="131"/>
      <c r="M6" s="131"/>
      <c r="N6" s="37"/>
    </row>
    <row r="7" spans="2:14" s="35" customFormat="1" ht="30" customHeight="1" thickBot="1" x14ac:dyDescent="0.35">
      <c r="B7" s="32" t="s">
        <v>344</v>
      </c>
      <c r="D7" s="146"/>
      <c r="E7" s="146"/>
      <c r="F7" s="146"/>
      <c r="G7" s="146"/>
      <c r="H7" s="146"/>
      <c r="I7" s="146"/>
      <c r="J7" s="146"/>
      <c r="K7" s="146"/>
      <c r="L7" s="146"/>
      <c r="M7" s="147"/>
    </row>
    <row r="8" spans="2:14" s="35" customFormat="1" ht="30" customHeight="1" thickBot="1" x14ac:dyDescent="0.35">
      <c r="B8" s="33" t="s">
        <v>345</v>
      </c>
      <c r="D8" s="146"/>
      <c r="E8" s="146"/>
      <c r="F8" s="146"/>
      <c r="G8" s="146"/>
      <c r="H8" s="146"/>
      <c r="I8" s="146"/>
      <c r="J8" s="146"/>
      <c r="K8" s="146"/>
      <c r="L8" s="146"/>
      <c r="M8" s="147"/>
    </row>
    <row r="9" spans="2:14" s="35" customFormat="1" ht="30" customHeight="1" thickBot="1" x14ac:dyDescent="0.35">
      <c r="B9" s="33" t="s">
        <v>164</v>
      </c>
      <c r="D9" s="146"/>
      <c r="E9" s="146"/>
      <c r="F9" s="146"/>
      <c r="G9" s="146"/>
      <c r="H9" s="146"/>
      <c r="I9" s="146"/>
      <c r="J9" s="146"/>
      <c r="K9" s="146"/>
      <c r="L9" s="146"/>
      <c r="M9" s="147"/>
    </row>
    <row r="10" spans="2:14" s="35" customFormat="1" ht="30" customHeight="1" thickBot="1" x14ac:dyDescent="0.35">
      <c r="B10" s="33" t="s">
        <v>165</v>
      </c>
      <c r="D10" s="146"/>
      <c r="E10" s="146"/>
      <c r="F10" s="146"/>
      <c r="G10" s="146"/>
      <c r="H10" s="146"/>
      <c r="I10" s="146"/>
      <c r="J10" s="146"/>
      <c r="K10" s="146"/>
      <c r="L10" s="146"/>
      <c r="M10" s="147"/>
    </row>
    <row r="11" spans="2:14" s="35" customFormat="1" ht="30" customHeight="1" thickBot="1" x14ac:dyDescent="0.35">
      <c r="B11" s="33" t="s">
        <v>166</v>
      </c>
      <c r="D11" s="146"/>
      <c r="E11" s="146"/>
      <c r="F11" s="146"/>
      <c r="G11" s="146"/>
      <c r="H11" s="146"/>
      <c r="I11" s="146"/>
      <c r="J11" s="146"/>
      <c r="K11" s="146"/>
      <c r="L11" s="146"/>
      <c r="M11" s="147"/>
    </row>
    <row r="12" spans="2:14" s="35" customFormat="1" ht="30" customHeight="1" thickBot="1" x14ac:dyDescent="0.35">
      <c r="B12" s="34" t="s">
        <v>167</v>
      </c>
      <c r="D12" s="148"/>
      <c r="E12" s="148"/>
      <c r="F12" s="148"/>
      <c r="G12" s="148"/>
      <c r="H12" s="148"/>
      <c r="I12" s="148"/>
      <c r="J12" s="148"/>
      <c r="K12" s="148"/>
      <c r="L12" s="148"/>
      <c r="M12" s="149"/>
    </row>
    <row r="13" spans="2:14" x14ac:dyDescent="0.25">
      <c r="D13" s="29" t="str">
        <f t="shared" ref="D13:M13" si="0">IF(COUNTIF(D7:D12,"X")=0,"",COUNTIF(D7:D12,"X"))</f>
        <v/>
      </c>
      <c r="E13" s="26" t="str">
        <f t="shared" si="0"/>
        <v/>
      </c>
      <c r="F13" s="26" t="str">
        <f t="shared" si="0"/>
        <v/>
      </c>
      <c r="G13" s="26" t="str">
        <f t="shared" si="0"/>
        <v/>
      </c>
      <c r="H13" s="26" t="str">
        <f t="shared" si="0"/>
        <v/>
      </c>
      <c r="I13" s="26" t="str">
        <f t="shared" si="0"/>
        <v/>
      </c>
      <c r="J13" s="26" t="str">
        <f t="shared" si="0"/>
        <v/>
      </c>
      <c r="K13" s="26" t="str">
        <f t="shared" si="0"/>
        <v/>
      </c>
      <c r="L13" s="26" t="str">
        <f t="shared" si="0"/>
        <v/>
      </c>
      <c r="M13" s="26" t="str">
        <f t="shared" si="0"/>
        <v/>
      </c>
    </row>
    <row r="18" spans="2:13" x14ac:dyDescent="0.25">
      <c r="B18" s="28"/>
    </row>
    <row r="20" spans="2:13" x14ac:dyDescent="0.25">
      <c r="D20" s="119"/>
      <c r="E20" s="119"/>
      <c r="F20" s="119"/>
      <c r="G20" s="119"/>
      <c r="H20" s="119"/>
      <c r="I20" s="119"/>
      <c r="J20" s="119"/>
      <c r="K20" s="119"/>
      <c r="L20" s="119"/>
      <c r="M20" s="119"/>
    </row>
    <row r="21" spans="2:13" x14ac:dyDescent="0.25">
      <c r="D21" s="119"/>
      <c r="E21" s="119"/>
      <c r="F21" s="119"/>
      <c r="G21" s="119"/>
      <c r="H21" s="119"/>
      <c r="I21" s="119"/>
      <c r="J21" s="119"/>
      <c r="K21" s="119"/>
      <c r="L21" s="119"/>
      <c r="M21" s="119"/>
    </row>
    <row r="22" spans="2:13" x14ac:dyDescent="0.25">
      <c r="D22" s="119"/>
      <c r="E22" s="119"/>
      <c r="F22" s="119"/>
      <c r="G22" s="119"/>
      <c r="H22" s="119"/>
      <c r="I22" s="119"/>
      <c r="J22" s="119"/>
      <c r="K22" s="119"/>
      <c r="L22" s="119"/>
      <c r="M22" s="119"/>
    </row>
    <row r="23" spans="2:13" x14ac:dyDescent="0.25">
      <c r="B23" s="30"/>
    </row>
    <row r="24" spans="2:13" x14ac:dyDescent="0.25">
      <c r="B24" s="30"/>
    </row>
    <row r="25" spans="2:13" x14ac:dyDescent="0.25">
      <c r="B25" s="30"/>
    </row>
    <row r="26" spans="2:13" x14ac:dyDescent="0.25">
      <c r="B26" s="30"/>
    </row>
    <row r="27" spans="2:13" x14ac:dyDescent="0.25">
      <c r="B27" s="30"/>
    </row>
    <row r="28" spans="2:13" x14ac:dyDescent="0.25">
      <c r="B28" s="30"/>
    </row>
    <row r="29" spans="2:13" x14ac:dyDescent="0.25">
      <c r="B29" s="30"/>
    </row>
    <row r="30" spans="2:13" x14ac:dyDescent="0.25">
      <c r="B30" s="30"/>
    </row>
    <row r="32" spans="2:13" x14ac:dyDescent="0.25">
      <c r="H32" s="31"/>
    </row>
  </sheetData>
  <sheetProtection algorithmName="SHA-512" hashValue="03A5mxm/ArZ8JPXZUrbXu2XubdzA9a2/4e7rD9dqP6aMZDbfc6q8WcWPwBW+ZmdhIKbONdUTsUdBEnSvvCOJOg==" saltValue="gi9Glm/iwhZUdE84nz/4HA==" spinCount="100000" sheet="1" selectLockedCells="1"/>
  <mergeCells count="23">
    <mergeCell ref="B5:B6"/>
    <mergeCell ref="M5:M6"/>
    <mergeCell ref="H5:H6"/>
    <mergeCell ref="I5:I6"/>
    <mergeCell ref="J5:J6"/>
    <mergeCell ref="K5:K6"/>
    <mergeCell ref="L5:L6"/>
    <mergeCell ref="B1:M1"/>
    <mergeCell ref="B4:M4"/>
    <mergeCell ref="I20:I22"/>
    <mergeCell ref="J20:J22"/>
    <mergeCell ref="K20:K22"/>
    <mergeCell ref="L20:L22"/>
    <mergeCell ref="M20:M22"/>
    <mergeCell ref="D20:D22"/>
    <mergeCell ref="E20:E22"/>
    <mergeCell ref="F20:F22"/>
    <mergeCell ref="G20:G22"/>
    <mergeCell ref="H20:H22"/>
    <mergeCell ref="D5:D6"/>
    <mergeCell ref="E5:E6"/>
    <mergeCell ref="F5:F6"/>
    <mergeCell ref="G5:G6"/>
  </mergeCells>
  <conditionalFormatting sqref="D13:M13">
    <cfRule type="expression" priority="4" stopIfTrue="1">
      <formula>D13=""</formula>
    </cfRule>
    <cfRule type="expression" dxfId="20" priority="5" stopIfTrue="1">
      <formula>D13&lt;4</formula>
    </cfRule>
    <cfRule type="expression" dxfId="19" priority="6">
      <formula>D13&gt;3</formula>
    </cfRule>
  </conditionalFormatting>
  <conditionalFormatting sqref="D31:M31">
    <cfRule type="expression" priority="1" stopIfTrue="1">
      <formula>D31=""</formula>
    </cfRule>
    <cfRule type="expression" priority="2" stopIfTrue="1">
      <formula>D31&lt;4</formula>
    </cfRule>
    <cfRule type="expression" dxfId="18" priority="3">
      <formula>D31&gt;3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500-000000000000}">
          <x14:formula1>
            <xm:f>ProjectSummary!$AJ$5:$AJ$7</xm:f>
          </x14:formula1>
          <xm:sqref>D7:M12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0A4644"/>
  </sheetPr>
  <dimension ref="B1:N33"/>
  <sheetViews>
    <sheetView showGridLines="0" workbookViewId="0">
      <selection activeCell="D13" sqref="D13"/>
    </sheetView>
  </sheetViews>
  <sheetFormatPr defaultColWidth="8.88671875" defaultRowHeight="13.8" x14ac:dyDescent="0.25"/>
  <cols>
    <col min="1" max="1" width="3" style="26" customWidth="1"/>
    <col min="2" max="2" width="85" style="26" customWidth="1"/>
    <col min="3" max="3" width="2.44140625" style="26" customWidth="1"/>
    <col min="4" max="14" width="10.5546875" style="26" customWidth="1"/>
    <col min="15" max="16384" width="8.88671875" style="26"/>
  </cols>
  <sheetData>
    <row r="1" spans="2:14" ht="22.8" x14ac:dyDescent="0.4">
      <c r="B1" s="127" t="s">
        <v>241</v>
      </c>
      <c r="C1" s="127"/>
      <c r="D1" s="127"/>
      <c r="E1" s="127"/>
      <c r="F1" s="127"/>
      <c r="G1" s="127"/>
      <c r="H1" s="127"/>
      <c r="I1" s="127"/>
      <c r="J1" s="127"/>
      <c r="K1" s="127"/>
      <c r="L1" s="127"/>
      <c r="M1" s="127"/>
    </row>
    <row r="2" spans="2:14" x14ac:dyDescent="0.25">
      <c r="B2" s="49" t="s">
        <v>279</v>
      </c>
      <c r="D2" s="27"/>
      <c r="E2" s="27"/>
      <c r="F2" s="27"/>
      <c r="G2" s="27"/>
      <c r="H2" s="27"/>
      <c r="I2" s="27"/>
      <c r="J2" s="27"/>
    </row>
    <row r="3" spans="2:14" x14ac:dyDescent="0.25">
      <c r="D3" s="27"/>
      <c r="E3" s="27"/>
      <c r="F3" s="27"/>
      <c r="G3" s="27"/>
      <c r="H3" s="27"/>
      <c r="I3" s="27"/>
      <c r="J3" s="27"/>
    </row>
    <row r="4" spans="2:14" ht="61.5" customHeight="1" thickBot="1" x14ac:dyDescent="0.3">
      <c r="B4" s="123" t="s">
        <v>225</v>
      </c>
      <c r="C4" s="124"/>
      <c r="D4" s="124"/>
      <c r="E4" s="124"/>
      <c r="F4" s="124"/>
      <c r="G4" s="124"/>
      <c r="H4" s="124"/>
      <c r="I4" s="124"/>
      <c r="J4" s="124"/>
      <c r="K4" s="124"/>
      <c r="L4" s="124"/>
      <c r="M4" s="124"/>
    </row>
    <row r="5" spans="2:14" x14ac:dyDescent="0.25">
      <c r="B5" s="125" t="s">
        <v>47</v>
      </c>
      <c r="D5" s="120" t="str">
        <f>IF(ProjectSummary!C11="","",ProjectSummary!C11)</f>
        <v/>
      </c>
      <c r="E5" s="120" t="str">
        <f>IF(ProjectSummary!D11="","",ProjectSummary!D11)</f>
        <v/>
      </c>
      <c r="F5" s="120" t="str">
        <f>IF(ProjectSummary!E11="","",ProjectSummary!E11)</f>
        <v/>
      </c>
      <c r="G5" s="120" t="str">
        <f>IF(ProjectSummary!F11="","",ProjectSummary!F11)</f>
        <v/>
      </c>
      <c r="H5" s="120" t="str">
        <f>IF(ProjectSummary!G11="","",ProjectSummary!G11)</f>
        <v/>
      </c>
      <c r="I5" s="120" t="str">
        <f>IF(ProjectSummary!H11="","",ProjectSummary!H11)</f>
        <v/>
      </c>
      <c r="J5" s="120" t="str">
        <f>IF(ProjectSummary!I11="","",ProjectSummary!I11)</f>
        <v/>
      </c>
      <c r="K5" s="120" t="str">
        <f>IF(ProjectSummary!J11="","",ProjectSummary!J11)</f>
        <v/>
      </c>
      <c r="L5" s="120" t="str">
        <f>IF(ProjectSummary!K11="","",ProjectSummary!K11)</f>
        <v/>
      </c>
      <c r="M5" s="120" t="str">
        <f>IF(ProjectSummary!L11="","",ProjectSummary!L11)</f>
        <v/>
      </c>
      <c r="N5" s="118"/>
    </row>
    <row r="6" spans="2:14" s="35" customFormat="1" ht="30" customHeight="1" thickBot="1" x14ac:dyDescent="0.35">
      <c r="B6" s="126"/>
      <c r="D6" s="121"/>
      <c r="E6" s="121"/>
      <c r="F6" s="121"/>
      <c r="G6" s="121"/>
      <c r="H6" s="121"/>
      <c r="I6" s="121"/>
      <c r="J6" s="121"/>
      <c r="K6" s="121"/>
      <c r="L6" s="121"/>
      <c r="M6" s="121"/>
      <c r="N6" s="118"/>
    </row>
    <row r="7" spans="2:14" s="35" customFormat="1" ht="30" customHeight="1" thickBot="1" x14ac:dyDescent="0.35">
      <c r="B7" s="32" t="s">
        <v>346</v>
      </c>
      <c r="D7" s="146"/>
      <c r="E7" s="146"/>
      <c r="F7" s="146"/>
      <c r="G7" s="146"/>
      <c r="H7" s="146"/>
      <c r="I7" s="146"/>
      <c r="J7" s="146"/>
      <c r="K7" s="146"/>
      <c r="L7" s="146"/>
      <c r="M7" s="147"/>
    </row>
    <row r="8" spans="2:14" s="35" customFormat="1" ht="30" customHeight="1" thickBot="1" x14ac:dyDescent="0.35">
      <c r="B8" s="33" t="s">
        <v>168</v>
      </c>
      <c r="D8" s="146"/>
      <c r="E8" s="146"/>
      <c r="F8" s="146"/>
      <c r="G8" s="146"/>
      <c r="H8" s="146"/>
      <c r="I8" s="146"/>
      <c r="J8" s="146"/>
      <c r="K8" s="146"/>
      <c r="L8" s="146"/>
      <c r="M8" s="147"/>
    </row>
    <row r="9" spans="2:14" s="35" customFormat="1" ht="30" customHeight="1" thickBot="1" x14ac:dyDescent="0.35">
      <c r="B9" s="33" t="s">
        <v>347</v>
      </c>
      <c r="D9" s="146"/>
      <c r="E9" s="146"/>
      <c r="F9" s="146"/>
      <c r="G9" s="146"/>
      <c r="H9" s="146"/>
      <c r="I9" s="146"/>
      <c r="J9" s="146"/>
      <c r="K9" s="146"/>
      <c r="L9" s="146"/>
      <c r="M9" s="147"/>
    </row>
    <row r="10" spans="2:14" s="35" customFormat="1" ht="30" customHeight="1" thickBot="1" x14ac:dyDescent="0.35">
      <c r="B10" s="33" t="s">
        <v>348</v>
      </c>
      <c r="D10" s="146"/>
      <c r="E10" s="146"/>
      <c r="F10" s="146"/>
      <c r="G10" s="146"/>
      <c r="H10" s="146"/>
      <c r="I10" s="146"/>
      <c r="J10" s="146"/>
      <c r="K10" s="146"/>
      <c r="L10" s="146"/>
      <c r="M10" s="147"/>
    </row>
    <row r="11" spans="2:14" s="35" customFormat="1" ht="30" customHeight="1" thickBot="1" x14ac:dyDescent="0.35">
      <c r="B11" s="33" t="s">
        <v>169</v>
      </c>
      <c r="D11" s="146"/>
      <c r="E11" s="146"/>
      <c r="F11" s="146"/>
      <c r="G11" s="146"/>
      <c r="H11" s="146"/>
      <c r="I11" s="146"/>
      <c r="J11" s="146"/>
      <c r="K11" s="146"/>
      <c r="L11" s="146"/>
      <c r="M11" s="147"/>
    </row>
    <row r="12" spans="2:14" s="35" customFormat="1" ht="30" customHeight="1" thickBot="1" x14ac:dyDescent="0.35">
      <c r="B12" s="33" t="s">
        <v>170</v>
      </c>
      <c r="D12" s="146"/>
      <c r="E12" s="146"/>
      <c r="F12" s="146"/>
      <c r="G12" s="146"/>
      <c r="H12" s="146"/>
      <c r="I12" s="146"/>
      <c r="J12" s="146"/>
      <c r="K12" s="146"/>
      <c r="L12" s="146"/>
      <c r="M12" s="147"/>
    </row>
    <row r="13" spans="2:14" s="35" customFormat="1" ht="30" customHeight="1" thickBot="1" x14ac:dyDescent="0.35">
      <c r="B13" s="34" t="s">
        <v>171</v>
      </c>
      <c r="D13" s="148"/>
      <c r="E13" s="148"/>
      <c r="F13" s="148"/>
      <c r="G13" s="148"/>
      <c r="H13" s="148"/>
      <c r="I13" s="148"/>
      <c r="J13" s="148"/>
      <c r="K13" s="148"/>
      <c r="L13" s="148"/>
      <c r="M13" s="149"/>
    </row>
    <row r="14" spans="2:14" x14ac:dyDescent="0.25">
      <c r="D14" s="29" t="str">
        <f>IF(COUNTIF(D7:D13,"X")=0,"",COUNTIF(D7:D13,"X"))</f>
        <v/>
      </c>
      <c r="E14" s="29" t="str">
        <f t="shared" ref="E14:M14" si="0">IF(COUNTIF(E7:E13,"X")=0,"",COUNTIF(E7:E13,"X"))</f>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25">
      <c r="B19" s="28"/>
    </row>
    <row r="21" spans="2:13" x14ac:dyDescent="0.25">
      <c r="D21" s="119"/>
      <c r="E21" s="119"/>
      <c r="F21" s="119"/>
      <c r="G21" s="119"/>
      <c r="H21" s="119"/>
      <c r="I21" s="119"/>
      <c r="J21" s="119"/>
      <c r="K21" s="119"/>
      <c r="L21" s="119"/>
      <c r="M21" s="119"/>
    </row>
    <row r="22" spans="2:13" x14ac:dyDescent="0.25">
      <c r="D22" s="119"/>
      <c r="E22" s="119"/>
      <c r="F22" s="119"/>
      <c r="G22" s="119"/>
      <c r="H22" s="119"/>
      <c r="I22" s="119"/>
      <c r="J22" s="119"/>
      <c r="K22" s="119"/>
      <c r="L22" s="119"/>
      <c r="M22" s="119"/>
    </row>
    <row r="23" spans="2:13" x14ac:dyDescent="0.25">
      <c r="D23" s="119"/>
      <c r="E23" s="119"/>
      <c r="F23" s="119"/>
      <c r="G23" s="119"/>
      <c r="H23" s="119"/>
      <c r="I23" s="119"/>
      <c r="J23" s="119"/>
      <c r="K23" s="119"/>
      <c r="L23" s="119"/>
      <c r="M23" s="119"/>
    </row>
    <row r="24" spans="2:13" x14ac:dyDescent="0.25">
      <c r="B24" s="30"/>
    </row>
    <row r="25" spans="2:13" x14ac:dyDescent="0.25">
      <c r="B25" s="30"/>
    </row>
    <row r="26" spans="2:13" x14ac:dyDescent="0.25">
      <c r="B26" s="30"/>
    </row>
    <row r="27" spans="2:13" x14ac:dyDescent="0.25">
      <c r="B27" s="30"/>
    </row>
    <row r="28" spans="2:13" x14ac:dyDescent="0.25">
      <c r="B28" s="30"/>
    </row>
    <row r="29" spans="2:13" x14ac:dyDescent="0.25">
      <c r="B29" s="30"/>
    </row>
    <row r="30" spans="2:13" x14ac:dyDescent="0.25">
      <c r="B30" s="30"/>
    </row>
    <row r="31" spans="2:13" x14ac:dyDescent="0.25">
      <c r="B31" s="30"/>
    </row>
    <row r="33" spans="8:8" x14ac:dyDescent="0.25">
      <c r="H33" s="31"/>
    </row>
  </sheetData>
  <sheetProtection algorithmName="SHA-512" hashValue="27Es1rokIOYbNd4omAJ4ng/k+tnbsZ6cn0ye8OshNJ3qWZ1HUCHRsuY+gcedo+bjtmoU0xHj/eT+7cSb877Pvw==" saltValue="GaW1fJXRY4nY5J3zSlCTJw==" spinCount="100000" sheet="1" selectLockedCells="1"/>
  <mergeCells count="24">
    <mergeCell ref="B1:M1"/>
    <mergeCell ref="B4:M4"/>
    <mergeCell ref="I21:I23"/>
    <mergeCell ref="J21:J23"/>
    <mergeCell ref="K21:K23"/>
    <mergeCell ref="L21:L23"/>
    <mergeCell ref="M21:M23"/>
    <mergeCell ref="J5:J6"/>
    <mergeCell ref="K5:K6"/>
    <mergeCell ref="L5:L6"/>
    <mergeCell ref="M5:M6"/>
    <mergeCell ref="B5:B6"/>
    <mergeCell ref="N5:N6"/>
    <mergeCell ref="D21:D23"/>
    <mergeCell ref="E21:E23"/>
    <mergeCell ref="F21:F23"/>
    <mergeCell ref="G21:G23"/>
    <mergeCell ref="H21:H23"/>
    <mergeCell ref="I5:I6"/>
    <mergeCell ref="D5:D6"/>
    <mergeCell ref="E5:E6"/>
    <mergeCell ref="F5:F6"/>
    <mergeCell ref="G5:G6"/>
    <mergeCell ref="H5:H6"/>
  </mergeCells>
  <conditionalFormatting sqref="D14:M14">
    <cfRule type="expression" priority="4" stopIfTrue="1">
      <formula>D14=""</formula>
    </cfRule>
    <cfRule type="expression" dxfId="17" priority="5" stopIfTrue="1">
      <formula>D14&lt;4</formula>
    </cfRule>
    <cfRule type="expression" dxfId="16" priority="6">
      <formula>D14&gt;3</formula>
    </cfRule>
  </conditionalFormatting>
  <conditionalFormatting sqref="D32:M32">
    <cfRule type="expression" priority="1" stopIfTrue="1">
      <formula>D32=""</formula>
    </cfRule>
    <cfRule type="expression" priority="2" stopIfTrue="1">
      <formula>D32&lt;4</formula>
    </cfRule>
    <cfRule type="expression" dxfId="15"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600-000000000000}">
          <x14:formula1>
            <xm:f>ProjectSummary!$AJ$5:$AJ$7</xm:f>
          </x14:formula1>
          <xm:sqref>D7:M13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0A4644"/>
  </sheetPr>
  <dimension ref="B1:N33"/>
  <sheetViews>
    <sheetView showGridLines="0" workbookViewId="0">
      <selection activeCell="D7" sqref="D7:M13"/>
    </sheetView>
  </sheetViews>
  <sheetFormatPr defaultColWidth="8.88671875" defaultRowHeight="13.8" x14ac:dyDescent="0.25"/>
  <cols>
    <col min="1" max="1" width="3" style="26" customWidth="1"/>
    <col min="2" max="2" width="85" style="26" customWidth="1"/>
    <col min="3" max="3" width="2.44140625" style="26" customWidth="1"/>
    <col min="4" max="14" width="10.5546875" style="26" customWidth="1"/>
    <col min="15" max="16384" width="8.88671875" style="26"/>
  </cols>
  <sheetData>
    <row r="1" spans="2:14" ht="22.8" x14ac:dyDescent="0.4">
      <c r="B1" s="127" t="s">
        <v>238</v>
      </c>
      <c r="C1" s="132"/>
      <c r="D1" s="132"/>
      <c r="E1" s="132"/>
      <c r="F1" s="132"/>
      <c r="G1" s="132"/>
      <c r="H1" s="132"/>
      <c r="I1" s="132"/>
      <c r="J1" s="132"/>
      <c r="K1" s="132"/>
      <c r="L1" s="132"/>
      <c r="M1" s="132"/>
    </row>
    <row r="2" spans="2:14" x14ac:dyDescent="0.25">
      <c r="B2" s="49" t="s">
        <v>279</v>
      </c>
      <c r="D2" s="27"/>
      <c r="E2" s="27"/>
      <c r="F2" s="27"/>
      <c r="G2" s="27"/>
      <c r="H2" s="27"/>
      <c r="I2" s="27"/>
      <c r="J2" s="27"/>
    </row>
    <row r="3" spans="2:14" x14ac:dyDescent="0.25">
      <c r="D3" s="27"/>
      <c r="E3" s="27"/>
      <c r="F3" s="27"/>
      <c r="G3" s="27"/>
      <c r="H3" s="27"/>
      <c r="I3" s="27"/>
      <c r="J3" s="27"/>
    </row>
    <row r="4" spans="2:14" ht="57" customHeight="1" thickBot="1" x14ac:dyDescent="0.3">
      <c r="B4" s="123" t="s">
        <v>226</v>
      </c>
      <c r="C4" s="124"/>
      <c r="D4" s="124"/>
      <c r="E4" s="124"/>
      <c r="F4" s="124"/>
      <c r="G4" s="124"/>
      <c r="H4" s="124"/>
      <c r="I4" s="124"/>
      <c r="J4" s="124"/>
      <c r="K4" s="124"/>
      <c r="L4" s="124"/>
      <c r="M4" s="124"/>
    </row>
    <row r="5" spans="2:14" x14ac:dyDescent="0.25">
      <c r="B5" s="125" t="s">
        <v>47</v>
      </c>
      <c r="C5" s="35"/>
      <c r="D5" s="120" t="str">
        <f>IF(ProjectSummary!C11="","",ProjectSummary!C11)</f>
        <v/>
      </c>
      <c r="E5" s="120" t="str">
        <f>IF(ProjectSummary!D11="","",ProjectSummary!D11)</f>
        <v/>
      </c>
      <c r="F5" s="120" t="str">
        <f>IF(ProjectSummary!E11="","",ProjectSummary!E11)</f>
        <v/>
      </c>
      <c r="G5" s="120" t="str">
        <f>IF(ProjectSummary!F11="","",ProjectSummary!F11)</f>
        <v/>
      </c>
      <c r="H5" s="120" t="str">
        <f>IF(ProjectSummary!G11="","",ProjectSummary!G11)</f>
        <v/>
      </c>
      <c r="I5" s="120" t="str">
        <f>IF(ProjectSummary!H11="","",ProjectSummary!H11)</f>
        <v/>
      </c>
      <c r="J5" s="120" t="str">
        <f>IF(ProjectSummary!I11="","",ProjectSummary!I11)</f>
        <v/>
      </c>
      <c r="K5" s="120" t="str">
        <f>IF(ProjectSummary!J11="","",ProjectSummary!J11)</f>
        <v/>
      </c>
      <c r="L5" s="120" t="str">
        <f>IF(ProjectSummary!K11="","",ProjectSummary!K11)</f>
        <v/>
      </c>
      <c r="M5" s="120" t="str">
        <f>IF(ProjectSummary!L11="","",ProjectSummary!L11)</f>
        <v/>
      </c>
      <c r="N5" s="118"/>
    </row>
    <row r="6" spans="2:14" s="35" customFormat="1" ht="30" customHeight="1" thickBot="1" x14ac:dyDescent="0.35">
      <c r="B6" s="126"/>
      <c r="D6" s="121"/>
      <c r="E6" s="121"/>
      <c r="F6" s="121"/>
      <c r="G6" s="121"/>
      <c r="H6" s="121"/>
      <c r="I6" s="121"/>
      <c r="J6" s="121"/>
      <c r="K6" s="121"/>
      <c r="L6" s="121"/>
      <c r="M6" s="121"/>
      <c r="N6" s="118"/>
    </row>
    <row r="7" spans="2:14" s="35" customFormat="1" ht="30" customHeight="1" thickBot="1" x14ac:dyDescent="0.35">
      <c r="B7" s="32" t="s">
        <v>172</v>
      </c>
      <c r="D7" s="146"/>
      <c r="E7" s="146"/>
      <c r="F7" s="146"/>
      <c r="G7" s="146"/>
      <c r="H7" s="146"/>
      <c r="I7" s="146"/>
      <c r="J7" s="146"/>
      <c r="K7" s="146"/>
      <c r="L7" s="146"/>
      <c r="M7" s="147"/>
    </row>
    <row r="8" spans="2:14" s="35" customFormat="1" ht="30" customHeight="1" thickBot="1" x14ac:dyDescent="0.35">
      <c r="B8" s="33" t="s">
        <v>173</v>
      </c>
      <c r="D8" s="146"/>
      <c r="E8" s="146"/>
      <c r="F8" s="146"/>
      <c r="G8" s="146"/>
      <c r="H8" s="146"/>
      <c r="I8" s="146"/>
      <c r="J8" s="146"/>
      <c r="K8" s="146"/>
      <c r="L8" s="146"/>
      <c r="M8" s="147"/>
    </row>
    <row r="9" spans="2:14" s="35" customFormat="1" ht="30" customHeight="1" thickBot="1" x14ac:dyDescent="0.35">
      <c r="B9" s="33" t="s">
        <v>174</v>
      </c>
      <c r="D9" s="146"/>
      <c r="E9" s="146"/>
      <c r="F9" s="146"/>
      <c r="G9" s="146"/>
      <c r="H9" s="146"/>
      <c r="I9" s="146"/>
      <c r="J9" s="146"/>
      <c r="K9" s="146"/>
      <c r="L9" s="146"/>
      <c r="M9" s="147"/>
    </row>
    <row r="10" spans="2:14" s="35" customFormat="1" ht="30" customHeight="1" thickBot="1" x14ac:dyDescent="0.35">
      <c r="B10" s="33" t="s">
        <v>175</v>
      </c>
      <c r="D10" s="146"/>
      <c r="E10" s="146"/>
      <c r="F10" s="146"/>
      <c r="G10" s="146"/>
      <c r="H10" s="146"/>
      <c r="I10" s="146"/>
      <c r="J10" s="146"/>
      <c r="K10" s="146"/>
      <c r="L10" s="146"/>
      <c r="M10" s="147"/>
    </row>
    <row r="11" spans="2:14" s="35" customFormat="1" ht="30" customHeight="1" thickBot="1" x14ac:dyDescent="0.35">
      <c r="B11" s="33" t="s">
        <v>176</v>
      </c>
      <c r="D11" s="146"/>
      <c r="E11" s="146"/>
      <c r="F11" s="146"/>
      <c r="G11" s="146"/>
      <c r="H11" s="146"/>
      <c r="I11" s="146"/>
      <c r="J11" s="146"/>
      <c r="K11" s="146"/>
      <c r="L11" s="146"/>
      <c r="M11" s="147"/>
    </row>
    <row r="12" spans="2:14" s="35" customFormat="1" ht="30" customHeight="1" thickBot="1" x14ac:dyDescent="0.35">
      <c r="B12" s="33" t="s">
        <v>177</v>
      </c>
      <c r="D12" s="146"/>
      <c r="E12" s="146"/>
      <c r="F12" s="146"/>
      <c r="G12" s="146"/>
      <c r="H12" s="146"/>
      <c r="I12" s="146"/>
      <c r="J12" s="146"/>
      <c r="K12" s="146"/>
      <c r="L12" s="146"/>
      <c r="M12" s="147"/>
    </row>
    <row r="13" spans="2:14" s="35" customFormat="1" ht="30" customHeight="1" thickBot="1" x14ac:dyDescent="0.35">
      <c r="B13" s="34" t="s">
        <v>178</v>
      </c>
      <c r="D13" s="148"/>
      <c r="E13" s="148"/>
      <c r="F13" s="148"/>
      <c r="G13" s="148"/>
      <c r="H13" s="148"/>
      <c r="I13" s="148"/>
      <c r="J13" s="148"/>
      <c r="K13" s="148"/>
      <c r="L13" s="148"/>
      <c r="M13" s="149"/>
    </row>
    <row r="14" spans="2:14" x14ac:dyDescent="0.25">
      <c r="D14" s="29" t="str">
        <f t="shared" ref="D14:M14" si="0">IF(COUNTIF(D7:D13,"X")=0,"",COUNTIF(D7:D13,"X"))</f>
        <v/>
      </c>
      <c r="E14" s="29" t="str">
        <f t="shared" si="0"/>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25">
      <c r="B19" s="28"/>
    </row>
    <row r="21" spans="2:13" x14ac:dyDescent="0.25">
      <c r="D21" s="119"/>
      <c r="E21" s="119"/>
      <c r="F21" s="119"/>
      <c r="G21" s="119"/>
      <c r="H21" s="119"/>
      <c r="I21" s="119"/>
      <c r="J21" s="119"/>
      <c r="K21" s="119"/>
      <c r="L21" s="119"/>
      <c r="M21" s="119"/>
    </row>
    <row r="22" spans="2:13" x14ac:dyDescent="0.25">
      <c r="D22" s="119"/>
      <c r="E22" s="119"/>
      <c r="F22" s="119"/>
      <c r="G22" s="119"/>
      <c r="H22" s="119"/>
      <c r="I22" s="119"/>
      <c r="J22" s="119"/>
      <c r="K22" s="119"/>
      <c r="L22" s="119"/>
      <c r="M22" s="119"/>
    </row>
    <row r="23" spans="2:13" x14ac:dyDescent="0.25">
      <c r="D23" s="119"/>
      <c r="E23" s="119"/>
      <c r="F23" s="119"/>
      <c r="G23" s="119"/>
      <c r="H23" s="119"/>
      <c r="I23" s="119"/>
      <c r="J23" s="119"/>
      <c r="K23" s="119"/>
      <c r="L23" s="119"/>
      <c r="M23" s="119"/>
    </row>
    <row r="24" spans="2:13" x14ac:dyDescent="0.25">
      <c r="B24" s="30"/>
    </row>
    <row r="25" spans="2:13" x14ac:dyDescent="0.25">
      <c r="B25" s="30"/>
    </row>
    <row r="26" spans="2:13" x14ac:dyDescent="0.25">
      <c r="B26" s="30"/>
    </row>
    <row r="27" spans="2:13" x14ac:dyDescent="0.25">
      <c r="B27" s="30"/>
    </row>
    <row r="28" spans="2:13" x14ac:dyDescent="0.25">
      <c r="B28" s="30"/>
    </row>
    <row r="29" spans="2:13" x14ac:dyDescent="0.25">
      <c r="B29" s="30"/>
    </row>
    <row r="30" spans="2:13" x14ac:dyDescent="0.25">
      <c r="B30" s="30"/>
    </row>
    <row r="31" spans="2:13" x14ac:dyDescent="0.25">
      <c r="B31" s="30"/>
    </row>
    <row r="33" spans="8:8" x14ac:dyDescent="0.25">
      <c r="H33" s="31"/>
    </row>
  </sheetData>
  <sheetProtection algorithmName="SHA-512" hashValue="UACj7wcPxxJiCYD8iJjyg8OmOulajX9eR/bMHBbj6os1YyhTjAYjwlk8v1QDIymK5eUIE4kPGJUCgbktgm1Sfw==" saltValue="HmUtuyutoYRs8MF+XWACRQ==" spinCount="100000" sheet="1" selectLockedCells="1"/>
  <mergeCells count="24">
    <mergeCell ref="B4:M4"/>
    <mergeCell ref="B1:M1"/>
    <mergeCell ref="I21:I23"/>
    <mergeCell ref="J21:J23"/>
    <mergeCell ref="K21:K23"/>
    <mergeCell ref="L21:L23"/>
    <mergeCell ref="M21:M23"/>
    <mergeCell ref="J5:J6"/>
    <mergeCell ref="K5:K6"/>
    <mergeCell ref="L5:L6"/>
    <mergeCell ref="M5:M6"/>
    <mergeCell ref="B5:B6"/>
    <mergeCell ref="N5:N6"/>
    <mergeCell ref="D21:D23"/>
    <mergeCell ref="E21:E23"/>
    <mergeCell ref="F21:F23"/>
    <mergeCell ref="G21:G23"/>
    <mergeCell ref="H21:H23"/>
    <mergeCell ref="I5:I6"/>
    <mergeCell ref="D5:D6"/>
    <mergeCell ref="E5:E6"/>
    <mergeCell ref="F5:F6"/>
    <mergeCell ref="G5:G6"/>
    <mergeCell ref="H5:H6"/>
  </mergeCells>
  <conditionalFormatting sqref="D14:M14">
    <cfRule type="expression" priority="4" stopIfTrue="1">
      <formula>D14=""</formula>
    </cfRule>
    <cfRule type="expression" dxfId="14" priority="5" stopIfTrue="1">
      <formula>D14&lt;4</formula>
    </cfRule>
    <cfRule type="expression" dxfId="13" priority="6">
      <formula>D14&gt;3</formula>
    </cfRule>
  </conditionalFormatting>
  <conditionalFormatting sqref="D32:M32">
    <cfRule type="expression" priority="1" stopIfTrue="1">
      <formula>D32=""</formula>
    </cfRule>
    <cfRule type="expression" priority="2" stopIfTrue="1">
      <formula>D32&lt;4</formula>
    </cfRule>
    <cfRule type="expression" dxfId="12"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700-000000000000}">
          <x14:formula1>
            <xm:f>ProjectSummary!$AJ$5:$AJ$7</xm:f>
          </x14:formula1>
          <xm:sqref>D7:M13</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2A1F0-C59F-4A07-8E08-C60F381F5481}">
  <sheetPr>
    <tabColor rgb="FF0A4644"/>
  </sheetPr>
  <dimension ref="B1:N33"/>
  <sheetViews>
    <sheetView showGridLines="0" workbookViewId="0">
      <selection activeCell="D7" sqref="D7"/>
    </sheetView>
  </sheetViews>
  <sheetFormatPr defaultColWidth="8.88671875" defaultRowHeight="13.8" x14ac:dyDescent="0.25"/>
  <cols>
    <col min="1" max="1" width="3" style="26" customWidth="1"/>
    <col min="2" max="2" width="85" style="26" customWidth="1"/>
    <col min="3" max="3" width="2.44140625" style="26" customWidth="1"/>
    <col min="4" max="14" width="10.5546875" style="26" customWidth="1"/>
    <col min="15" max="16384" width="8.88671875" style="26"/>
  </cols>
  <sheetData>
    <row r="1" spans="2:14" ht="22.8" x14ac:dyDescent="0.4">
      <c r="B1" s="127" t="s">
        <v>237</v>
      </c>
      <c r="C1" s="127"/>
      <c r="D1" s="127"/>
      <c r="E1" s="127"/>
      <c r="F1" s="127"/>
      <c r="G1" s="127"/>
      <c r="H1" s="127"/>
      <c r="I1" s="127"/>
      <c r="J1" s="127"/>
      <c r="K1" s="127"/>
      <c r="L1" s="127"/>
      <c r="M1" s="127"/>
    </row>
    <row r="2" spans="2:14" x14ac:dyDescent="0.25">
      <c r="B2" s="49" t="s">
        <v>279</v>
      </c>
      <c r="D2" s="27"/>
      <c r="E2" s="27"/>
      <c r="F2" s="27"/>
      <c r="G2" s="27"/>
      <c r="H2" s="27"/>
      <c r="I2" s="27"/>
      <c r="J2" s="27"/>
    </row>
    <row r="3" spans="2:14" x14ac:dyDescent="0.25">
      <c r="D3" s="27"/>
      <c r="E3" s="27"/>
      <c r="F3" s="27"/>
      <c r="G3" s="27"/>
      <c r="H3" s="27"/>
      <c r="I3" s="27"/>
      <c r="J3" s="27"/>
    </row>
    <row r="4" spans="2:14" ht="60" customHeight="1" thickBot="1" x14ac:dyDescent="0.3">
      <c r="B4" s="123" t="s">
        <v>227</v>
      </c>
      <c r="C4" s="124"/>
      <c r="D4" s="124"/>
      <c r="E4" s="124"/>
      <c r="F4" s="124"/>
      <c r="G4" s="124"/>
      <c r="H4" s="124"/>
      <c r="I4" s="124"/>
      <c r="J4" s="124"/>
      <c r="K4" s="124"/>
      <c r="L4" s="124"/>
      <c r="M4" s="124"/>
    </row>
    <row r="5" spans="2:14" x14ac:dyDescent="0.25">
      <c r="B5" s="125" t="s">
        <v>47</v>
      </c>
      <c r="D5" s="120" t="str">
        <f>IF(ProjectSummary!C11="","",ProjectSummary!C11)</f>
        <v/>
      </c>
      <c r="E5" s="120" t="str">
        <f>IF(ProjectSummary!D11="","",ProjectSummary!D11)</f>
        <v/>
      </c>
      <c r="F5" s="120" t="str">
        <f>IF(ProjectSummary!E11="","",ProjectSummary!E11)</f>
        <v/>
      </c>
      <c r="G5" s="120" t="str">
        <f>IF(ProjectSummary!F11="","",ProjectSummary!F11)</f>
        <v/>
      </c>
      <c r="H5" s="120" t="str">
        <f>IF(ProjectSummary!G11="","",ProjectSummary!G11)</f>
        <v/>
      </c>
      <c r="I5" s="120" t="str">
        <f>IF(ProjectSummary!H11="","",ProjectSummary!H11)</f>
        <v/>
      </c>
      <c r="J5" s="120" t="str">
        <f>IF(ProjectSummary!I11="","",ProjectSummary!I11)</f>
        <v/>
      </c>
      <c r="K5" s="120" t="str">
        <f>IF(ProjectSummary!J11="","",ProjectSummary!J11)</f>
        <v/>
      </c>
      <c r="L5" s="120" t="str">
        <f>IF(ProjectSummary!K11="","",ProjectSummary!K11)</f>
        <v/>
      </c>
      <c r="M5" s="120" t="str">
        <f>IF(ProjectSummary!L11="","",ProjectSummary!L11)</f>
        <v/>
      </c>
      <c r="N5" s="118"/>
    </row>
    <row r="6" spans="2:14" s="35" customFormat="1" ht="30" customHeight="1" thickBot="1" x14ac:dyDescent="0.35">
      <c r="B6" s="126"/>
      <c r="D6" s="121"/>
      <c r="E6" s="121"/>
      <c r="F6" s="121"/>
      <c r="G6" s="121"/>
      <c r="H6" s="121"/>
      <c r="I6" s="121"/>
      <c r="J6" s="121"/>
      <c r="K6" s="121"/>
      <c r="L6" s="121"/>
      <c r="M6" s="121"/>
      <c r="N6" s="118"/>
    </row>
    <row r="7" spans="2:14" s="35" customFormat="1" ht="30" customHeight="1" thickBot="1" x14ac:dyDescent="0.35">
      <c r="B7" s="33" t="s">
        <v>281</v>
      </c>
      <c r="D7" s="146"/>
      <c r="E7" s="146"/>
      <c r="F7" s="146"/>
      <c r="G7" s="146"/>
      <c r="H7" s="146"/>
      <c r="I7" s="146"/>
      <c r="J7" s="146"/>
      <c r="K7" s="146"/>
      <c r="L7" s="146"/>
      <c r="M7" s="147"/>
    </row>
    <row r="8" spans="2:14" s="35" customFormat="1" ht="30" customHeight="1" thickBot="1" x14ac:dyDescent="0.35">
      <c r="B8" s="33" t="s">
        <v>286</v>
      </c>
      <c r="D8" s="146"/>
      <c r="E8" s="146"/>
      <c r="F8" s="146"/>
      <c r="G8" s="146"/>
      <c r="H8" s="146"/>
      <c r="I8" s="146"/>
      <c r="J8" s="146"/>
      <c r="K8" s="146"/>
      <c r="L8" s="146"/>
      <c r="M8" s="147"/>
    </row>
    <row r="9" spans="2:14" s="35" customFormat="1" ht="30" customHeight="1" thickBot="1" x14ac:dyDescent="0.35">
      <c r="B9" s="33" t="s">
        <v>282</v>
      </c>
      <c r="D9" s="146"/>
      <c r="E9" s="146"/>
      <c r="F9" s="146"/>
      <c r="G9" s="146"/>
      <c r="H9" s="146"/>
      <c r="I9" s="146"/>
      <c r="J9" s="146"/>
      <c r="K9" s="146"/>
      <c r="L9" s="146"/>
      <c r="M9" s="147"/>
    </row>
    <row r="10" spans="2:14" s="35" customFormat="1" ht="30" customHeight="1" thickBot="1" x14ac:dyDescent="0.35">
      <c r="B10" s="33" t="s">
        <v>283</v>
      </c>
      <c r="D10" s="146"/>
      <c r="E10" s="146"/>
      <c r="F10" s="146"/>
      <c r="G10" s="146"/>
      <c r="H10" s="146"/>
      <c r="I10" s="146"/>
      <c r="J10" s="146"/>
      <c r="K10" s="146"/>
      <c r="L10" s="146"/>
      <c r="M10" s="147"/>
    </row>
    <row r="11" spans="2:14" s="35" customFormat="1" ht="30" customHeight="1" thickBot="1" x14ac:dyDescent="0.35">
      <c r="B11" s="33" t="s">
        <v>287</v>
      </c>
      <c r="D11" s="150"/>
      <c r="E11" s="150"/>
      <c r="F11" s="150"/>
      <c r="G11" s="150"/>
      <c r="H11" s="150"/>
      <c r="I11" s="150"/>
      <c r="J11" s="150"/>
      <c r="K11" s="150"/>
      <c r="L11" s="150"/>
      <c r="M11" s="151"/>
    </row>
    <row r="12" spans="2:14" s="35" customFormat="1" ht="30" customHeight="1" thickBot="1" x14ac:dyDescent="0.35">
      <c r="B12" s="33" t="s">
        <v>285</v>
      </c>
      <c r="D12" s="150"/>
      <c r="E12" s="150"/>
      <c r="F12" s="150"/>
      <c r="G12" s="150"/>
      <c r="H12" s="150"/>
      <c r="I12" s="150"/>
      <c r="J12" s="150"/>
      <c r="K12" s="150"/>
      <c r="L12" s="150"/>
      <c r="M12" s="151"/>
    </row>
    <row r="13" spans="2:14" s="35" customFormat="1" ht="30" customHeight="1" thickBot="1" x14ac:dyDescent="0.35">
      <c r="B13" s="33" t="s">
        <v>284</v>
      </c>
      <c r="D13" s="148"/>
      <c r="E13" s="148"/>
      <c r="F13" s="148"/>
      <c r="G13" s="148"/>
      <c r="H13" s="148"/>
      <c r="I13" s="148"/>
      <c r="J13" s="148"/>
      <c r="K13" s="148"/>
      <c r="L13" s="148"/>
      <c r="M13" s="149"/>
    </row>
    <row r="14" spans="2:14" x14ac:dyDescent="0.25">
      <c r="D14" s="29" t="str">
        <f t="shared" ref="D14:M14" si="0">IF(COUNTIF(D7:D13,"X")=0,"",COUNTIF(D7:D13,"X"))</f>
        <v/>
      </c>
      <c r="E14" s="29" t="str">
        <f t="shared" si="0"/>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25">
      <c r="B19" s="28"/>
    </row>
    <row r="21" spans="2:13" x14ac:dyDescent="0.25">
      <c r="D21" s="119"/>
      <c r="E21" s="119"/>
      <c r="F21" s="119"/>
      <c r="G21" s="119"/>
      <c r="H21" s="119"/>
      <c r="I21" s="119"/>
      <c r="J21" s="119"/>
      <c r="K21" s="119"/>
      <c r="L21" s="119"/>
      <c r="M21" s="119"/>
    </row>
    <row r="22" spans="2:13" x14ac:dyDescent="0.25">
      <c r="D22" s="119"/>
      <c r="E22" s="119"/>
      <c r="F22" s="119"/>
      <c r="G22" s="119"/>
      <c r="H22" s="119"/>
      <c r="I22" s="119"/>
      <c r="J22" s="119"/>
      <c r="K22" s="119"/>
      <c r="L22" s="119"/>
      <c r="M22" s="119"/>
    </row>
    <row r="23" spans="2:13" x14ac:dyDescent="0.25">
      <c r="D23" s="119"/>
      <c r="E23" s="119"/>
      <c r="F23" s="119"/>
      <c r="G23" s="119"/>
      <c r="H23" s="119"/>
      <c r="I23" s="119"/>
      <c r="J23" s="119"/>
      <c r="K23" s="119"/>
      <c r="L23" s="119"/>
      <c r="M23" s="119"/>
    </row>
    <row r="24" spans="2:13" x14ac:dyDescent="0.25">
      <c r="B24" s="30"/>
    </row>
    <row r="25" spans="2:13" x14ac:dyDescent="0.25">
      <c r="B25" s="30"/>
    </row>
    <row r="26" spans="2:13" x14ac:dyDescent="0.25">
      <c r="B26" s="30"/>
    </row>
    <row r="27" spans="2:13" x14ac:dyDescent="0.25">
      <c r="B27" s="30"/>
    </row>
    <row r="28" spans="2:13" x14ac:dyDescent="0.25">
      <c r="B28" s="30"/>
    </row>
    <row r="29" spans="2:13" x14ac:dyDescent="0.25">
      <c r="B29" s="30"/>
    </row>
    <row r="30" spans="2:13" x14ac:dyDescent="0.25">
      <c r="B30" s="30"/>
    </row>
    <row r="31" spans="2:13" x14ac:dyDescent="0.25">
      <c r="B31" s="30"/>
    </row>
    <row r="33" spans="8:8" x14ac:dyDescent="0.25">
      <c r="H33" s="31"/>
    </row>
  </sheetData>
  <sheetProtection algorithmName="SHA-512" hashValue="166OQJszpuzzZEep2sryMt089CJJAYAvfZ4zjcnLKb/q6fsBr22u5AardaazXy1Q8JKjKDJBr92ww6atAYRB/Q==" saltValue="JWthp8JX+KUscAOryrMjJQ==" spinCount="100000" sheet="1" selectLockedCells="1"/>
  <mergeCells count="24">
    <mergeCell ref="N5:N6"/>
    <mergeCell ref="D21:D23"/>
    <mergeCell ref="E21:E23"/>
    <mergeCell ref="F21:F23"/>
    <mergeCell ref="G21:G23"/>
    <mergeCell ref="H21:H23"/>
    <mergeCell ref="I21:I23"/>
    <mergeCell ref="J21:J23"/>
    <mergeCell ref="K21:K23"/>
    <mergeCell ref="L21:L23"/>
    <mergeCell ref="M21:M23"/>
    <mergeCell ref="K5:K6"/>
    <mergeCell ref="L5:L6"/>
    <mergeCell ref="M5:M6"/>
    <mergeCell ref="B1:M1"/>
    <mergeCell ref="B4:M4"/>
    <mergeCell ref="B5:B6"/>
    <mergeCell ref="D5:D6"/>
    <mergeCell ref="E5:E6"/>
    <mergeCell ref="F5:F6"/>
    <mergeCell ref="G5:G6"/>
    <mergeCell ref="H5:H6"/>
    <mergeCell ref="I5:I6"/>
    <mergeCell ref="J5:J6"/>
  </mergeCells>
  <conditionalFormatting sqref="D14:M14">
    <cfRule type="expression" priority="4" stopIfTrue="1">
      <formula>D14=""</formula>
    </cfRule>
    <cfRule type="expression" dxfId="11" priority="5" stopIfTrue="1">
      <formula>D14&lt;4</formula>
    </cfRule>
    <cfRule type="expression" dxfId="10" priority="6">
      <formula>D14&gt;3</formula>
    </cfRule>
  </conditionalFormatting>
  <conditionalFormatting sqref="D32:M32">
    <cfRule type="expression" priority="1" stopIfTrue="1">
      <formula>D32=""</formula>
    </cfRule>
    <cfRule type="expression" priority="2" stopIfTrue="1">
      <formula>D32&lt;4</formula>
    </cfRule>
    <cfRule type="expression" dxfId="9"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6039A5E-CE5D-4794-9A4E-309A8805D672}">
          <x14:formula1>
            <xm:f>ProjectSummary!$AJ$5:$AJ$7</xm:f>
          </x14:formula1>
          <xm:sqref>D7:M13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rgb="FF0A4644"/>
  </sheetPr>
  <dimension ref="B1:N33"/>
  <sheetViews>
    <sheetView showGridLines="0" workbookViewId="0">
      <selection activeCell="D13" sqref="D13"/>
    </sheetView>
  </sheetViews>
  <sheetFormatPr defaultColWidth="8.88671875" defaultRowHeight="13.8" x14ac:dyDescent="0.25"/>
  <cols>
    <col min="1" max="1" width="3" style="26" customWidth="1"/>
    <col min="2" max="2" width="85" style="26" customWidth="1"/>
    <col min="3" max="3" width="2.44140625" style="26" customWidth="1"/>
    <col min="4" max="14" width="10.5546875" style="26" customWidth="1"/>
    <col min="15" max="16384" width="8.88671875" style="26"/>
  </cols>
  <sheetData>
    <row r="1" spans="2:14" ht="22.8" x14ac:dyDescent="0.4">
      <c r="B1" s="127" t="s">
        <v>239</v>
      </c>
      <c r="C1" s="127"/>
      <c r="D1" s="127"/>
      <c r="E1" s="127"/>
      <c r="F1" s="127"/>
      <c r="G1" s="127"/>
      <c r="H1" s="127"/>
      <c r="I1" s="127"/>
      <c r="J1" s="127"/>
      <c r="K1" s="127"/>
      <c r="L1" s="127"/>
      <c r="M1" s="127"/>
    </row>
    <row r="2" spans="2:14" ht="20.399999999999999" customHeight="1" x14ac:dyDescent="0.4">
      <c r="B2" s="50" t="s">
        <v>279</v>
      </c>
      <c r="C2" s="36"/>
      <c r="D2" s="36"/>
      <c r="E2" s="36"/>
      <c r="F2" s="36"/>
      <c r="G2" s="36"/>
      <c r="H2" s="36"/>
      <c r="I2" s="36"/>
      <c r="J2" s="36"/>
      <c r="K2" s="36"/>
      <c r="L2" s="36"/>
      <c r="M2" s="36"/>
    </row>
    <row r="3" spans="2:14" ht="13.95" customHeight="1" x14ac:dyDescent="0.4">
      <c r="B3" s="50"/>
      <c r="C3" s="36"/>
      <c r="D3" s="36"/>
      <c r="E3" s="36"/>
      <c r="F3" s="36"/>
      <c r="G3" s="36"/>
      <c r="H3" s="36"/>
      <c r="I3" s="36"/>
      <c r="J3" s="36"/>
      <c r="K3" s="36"/>
      <c r="L3" s="36"/>
      <c r="M3" s="36"/>
    </row>
    <row r="4" spans="2:14" ht="64.5" customHeight="1" thickBot="1" x14ac:dyDescent="0.3">
      <c r="B4" s="123" t="s">
        <v>228</v>
      </c>
      <c r="C4" s="124"/>
      <c r="D4" s="124"/>
      <c r="E4" s="124"/>
      <c r="F4" s="124"/>
      <c r="G4" s="124"/>
      <c r="H4" s="124"/>
      <c r="I4" s="124"/>
      <c r="J4" s="124"/>
      <c r="K4" s="124"/>
      <c r="L4" s="124"/>
      <c r="M4" s="124"/>
    </row>
    <row r="5" spans="2:14" x14ac:dyDescent="0.25">
      <c r="B5" s="125" t="s">
        <v>47</v>
      </c>
      <c r="C5" s="35"/>
      <c r="D5" s="130" t="str">
        <f>IF(ProjectSummary!C11="","",ProjectSummary!C11)</f>
        <v/>
      </c>
      <c r="E5" s="130" t="str">
        <f>IF(ProjectSummary!D11="","",ProjectSummary!D11)</f>
        <v/>
      </c>
      <c r="F5" s="130" t="str">
        <f>IF(ProjectSummary!E11="","",ProjectSummary!E11)</f>
        <v/>
      </c>
      <c r="G5" s="130" t="str">
        <f>IF(ProjectSummary!F11="","",ProjectSummary!F11)</f>
        <v/>
      </c>
      <c r="H5" s="130" t="str">
        <f>IF(ProjectSummary!G11="","",ProjectSummary!G11)</f>
        <v/>
      </c>
      <c r="I5" s="130" t="str">
        <f>IF(ProjectSummary!H11="","",ProjectSummary!H11)</f>
        <v/>
      </c>
      <c r="J5" s="130" t="str">
        <f>IF(ProjectSummary!I11="","",ProjectSummary!I11)</f>
        <v/>
      </c>
      <c r="K5" s="130" t="str">
        <f>IF(ProjectSummary!J11="","",ProjectSummary!J11)</f>
        <v/>
      </c>
      <c r="L5" s="130" t="str">
        <f>IF(ProjectSummary!K11="","",ProjectSummary!K11)</f>
        <v/>
      </c>
      <c r="M5" s="130" t="str">
        <f>IF(ProjectSummary!L11="","",ProjectSummary!L11)</f>
        <v/>
      </c>
      <c r="N5" s="118"/>
    </row>
    <row r="6" spans="2:14" ht="30" customHeight="1" thickBot="1" x14ac:dyDescent="0.3">
      <c r="B6" s="126"/>
      <c r="C6" s="35"/>
      <c r="D6" s="131"/>
      <c r="E6" s="131"/>
      <c r="F6" s="131"/>
      <c r="G6" s="131"/>
      <c r="H6" s="131"/>
      <c r="I6" s="131"/>
      <c r="J6" s="131"/>
      <c r="K6" s="131"/>
      <c r="L6" s="131"/>
      <c r="M6" s="131"/>
      <c r="N6" s="118"/>
    </row>
    <row r="7" spans="2:14" ht="30" customHeight="1" thickBot="1" x14ac:dyDescent="0.3">
      <c r="B7" s="32" t="s">
        <v>349</v>
      </c>
      <c r="C7" s="35"/>
      <c r="D7" s="146"/>
      <c r="E7" s="146"/>
      <c r="F7" s="146"/>
      <c r="G7" s="146"/>
      <c r="H7" s="146"/>
      <c r="I7" s="146"/>
      <c r="J7" s="146"/>
      <c r="K7" s="146"/>
      <c r="L7" s="146"/>
      <c r="M7" s="147"/>
    </row>
    <row r="8" spans="2:14" ht="30" customHeight="1" thickBot="1" x14ac:dyDescent="0.3">
      <c r="B8" s="33" t="s">
        <v>350</v>
      </c>
      <c r="C8" s="35"/>
      <c r="D8" s="146"/>
      <c r="E8" s="146"/>
      <c r="F8" s="146"/>
      <c r="G8" s="146"/>
      <c r="H8" s="146"/>
      <c r="I8" s="146"/>
      <c r="J8" s="146"/>
      <c r="K8" s="146"/>
      <c r="L8" s="146"/>
      <c r="M8" s="147"/>
    </row>
    <row r="9" spans="2:14" ht="30" customHeight="1" thickBot="1" x14ac:dyDescent="0.3">
      <c r="B9" s="33" t="s">
        <v>179</v>
      </c>
      <c r="C9" s="35"/>
      <c r="D9" s="146"/>
      <c r="E9" s="146"/>
      <c r="F9" s="146"/>
      <c r="G9" s="146"/>
      <c r="H9" s="146"/>
      <c r="I9" s="146"/>
      <c r="J9" s="146"/>
      <c r="K9" s="146"/>
      <c r="L9" s="146"/>
      <c r="M9" s="147"/>
    </row>
    <row r="10" spans="2:14" ht="30" customHeight="1" thickBot="1" x14ac:dyDescent="0.3">
      <c r="B10" s="33" t="s">
        <v>180</v>
      </c>
      <c r="C10" s="35"/>
      <c r="D10" s="146"/>
      <c r="E10" s="146"/>
      <c r="F10" s="146"/>
      <c r="G10" s="146"/>
      <c r="H10" s="146"/>
      <c r="I10" s="146"/>
      <c r="J10" s="146"/>
      <c r="K10" s="146"/>
      <c r="L10" s="146"/>
      <c r="M10" s="147"/>
    </row>
    <row r="11" spans="2:14" ht="30" customHeight="1" thickBot="1" x14ac:dyDescent="0.3">
      <c r="B11" s="33" t="s">
        <v>351</v>
      </c>
      <c r="C11" s="35"/>
      <c r="D11" s="146"/>
      <c r="E11" s="146"/>
      <c r="F11" s="146"/>
      <c r="G11" s="146"/>
      <c r="H11" s="146"/>
      <c r="I11" s="146"/>
      <c r="J11" s="146"/>
      <c r="K11" s="146"/>
      <c r="L11" s="146"/>
      <c r="M11" s="147"/>
    </row>
    <row r="12" spans="2:14" ht="30" customHeight="1" thickBot="1" x14ac:dyDescent="0.3">
      <c r="B12" s="33" t="s">
        <v>181</v>
      </c>
      <c r="C12" s="35"/>
      <c r="D12" s="146"/>
      <c r="E12" s="146"/>
      <c r="F12" s="146"/>
      <c r="G12" s="146"/>
      <c r="H12" s="146"/>
      <c r="I12" s="146"/>
      <c r="J12" s="146"/>
      <c r="K12" s="146"/>
      <c r="L12" s="146"/>
      <c r="M12" s="147"/>
    </row>
    <row r="13" spans="2:14" ht="30" customHeight="1" thickBot="1" x14ac:dyDescent="0.3">
      <c r="B13" s="34" t="s">
        <v>182</v>
      </c>
      <c r="C13" s="35"/>
      <c r="D13" s="148"/>
      <c r="E13" s="148"/>
      <c r="F13" s="148"/>
      <c r="G13" s="148"/>
      <c r="H13" s="148"/>
      <c r="I13" s="148"/>
      <c r="J13" s="148"/>
      <c r="K13" s="148"/>
      <c r="L13" s="148"/>
      <c r="M13" s="149"/>
    </row>
    <row r="14" spans="2:14" x14ac:dyDescent="0.25">
      <c r="D14" s="29" t="str">
        <f t="shared" ref="D14:M14" si="0">IF(COUNTIF(D7:D13,"X")=0,"",COUNTIF(D7:D13,"X"))</f>
        <v/>
      </c>
      <c r="E14" s="29" t="str">
        <f t="shared" si="0"/>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25">
      <c r="B19" s="28"/>
    </row>
    <row r="21" spans="2:13" x14ac:dyDescent="0.25">
      <c r="D21" s="119"/>
      <c r="E21" s="119"/>
      <c r="F21" s="119"/>
      <c r="G21" s="119"/>
      <c r="H21" s="119"/>
      <c r="I21" s="119"/>
      <c r="J21" s="119"/>
      <c r="K21" s="119"/>
      <c r="L21" s="119"/>
      <c r="M21" s="119"/>
    </row>
    <row r="22" spans="2:13" x14ac:dyDescent="0.25">
      <c r="D22" s="119"/>
      <c r="E22" s="119"/>
      <c r="F22" s="119"/>
      <c r="G22" s="119"/>
      <c r="H22" s="119"/>
      <c r="I22" s="119"/>
      <c r="J22" s="119"/>
      <c r="K22" s="119"/>
      <c r="L22" s="119"/>
      <c r="M22" s="119"/>
    </row>
    <row r="23" spans="2:13" x14ac:dyDescent="0.25">
      <c r="D23" s="119"/>
      <c r="E23" s="119"/>
      <c r="F23" s="119"/>
      <c r="G23" s="119"/>
      <c r="H23" s="119"/>
      <c r="I23" s="119"/>
      <c r="J23" s="119"/>
      <c r="K23" s="119"/>
      <c r="L23" s="119"/>
      <c r="M23" s="119"/>
    </row>
    <row r="24" spans="2:13" x14ac:dyDescent="0.25">
      <c r="B24" s="30"/>
    </row>
    <row r="25" spans="2:13" x14ac:dyDescent="0.25">
      <c r="B25" s="30"/>
    </row>
    <row r="26" spans="2:13" x14ac:dyDescent="0.25">
      <c r="B26" s="30"/>
    </row>
    <row r="27" spans="2:13" x14ac:dyDescent="0.25">
      <c r="B27" s="30"/>
    </row>
    <row r="28" spans="2:13" x14ac:dyDescent="0.25">
      <c r="B28" s="30"/>
    </row>
    <row r="29" spans="2:13" x14ac:dyDescent="0.25">
      <c r="B29" s="30"/>
    </row>
    <row r="30" spans="2:13" x14ac:dyDescent="0.25">
      <c r="B30" s="30"/>
    </row>
    <row r="31" spans="2:13" x14ac:dyDescent="0.25">
      <c r="B31" s="30"/>
    </row>
    <row r="33" spans="8:8" x14ac:dyDescent="0.25">
      <c r="H33" s="31"/>
    </row>
  </sheetData>
  <sheetProtection algorithmName="SHA-512" hashValue="ZPKYxNc8vrsorsfCI89XxlqoObAka/CaH3VO+kryyhj1PgSvYVyHNQADFC+nL+zGzzA4MxQ1b4TL8daG6d5VpA==" saltValue="NT0Xzq182/T/mV6jLRMNIg==" spinCount="100000" sheet="1" selectLockedCells="1"/>
  <mergeCells count="24">
    <mergeCell ref="B1:M1"/>
    <mergeCell ref="B4:M4"/>
    <mergeCell ref="I21:I23"/>
    <mergeCell ref="J21:J23"/>
    <mergeCell ref="K21:K23"/>
    <mergeCell ref="L21:L23"/>
    <mergeCell ref="M21:M23"/>
    <mergeCell ref="J5:J6"/>
    <mergeCell ref="K5:K6"/>
    <mergeCell ref="L5:L6"/>
    <mergeCell ref="M5:M6"/>
    <mergeCell ref="B5:B6"/>
    <mergeCell ref="N5:N6"/>
    <mergeCell ref="D21:D23"/>
    <mergeCell ref="E21:E23"/>
    <mergeCell ref="F21:F23"/>
    <mergeCell ref="G21:G23"/>
    <mergeCell ref="H21:H23"/>
    <mergeCell ref="I5:I6"/>
    <mergeCell ref="D5:D6"/>
    <mergeCell ref="E5:E6"/>
    <mergeCell ref="F5:F6"/>
    <mergeCell ref="G5:G6"/>
    <mergeCell ref="H5:H6"/>
  </mergeCells>
  <conditionalFormatting sqref="D14:M14">
    <cfRule type="expression" priority="4" stopIfTrue="1">
      <formula>D14=""</formula>
    </cfRule>
    <cfRule type="expression" dxfId="8" priority="5" stopIfTrue="1">
      <formula>D14&lt;4</formula>
    </cfRule>
    <cfRule type="expression" dxfId="7" priority="6">
      <formula>D14&gt;3</formula>
    </cfRule>
  </conditionalFormatting>
  <conditionalFormatting sqref="D32:M32">
    <cfRule type="expression" priority="1" stopIfTrue="1">
      <formula>D32=""</formula>
    </cfRule>
    <cfRule type="expression" priority="2" stopIfTrue="1">
      <formula>D32&lt;4</formula>
    </cfRule>
    <cfRule type="expression" dxfId="6"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A00-000000000000}">
          <x14:formula1>
            <xm:f>ProjectSummary!$AJ$5:$AJ$7</xm:f>
          </x14:formula1>
          <xm:sqref>D7:M13</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C394E-194D-4F2E-8630-5C8AF6C47AC2}">
  <sheetPr>
    <tabColor rgb="FF0A4644"/>
  </sheetPr>
  <dimension ref="B1:N33"/>
  <sheetViews>
    <sheetView showGridLines="0" zoomScale="88" zoomScaleNormal="88" workbookViewId="0">
      <selection activeCell="D13" sqref="D13"/>
    </sheetView>
  </sheetViews>
  <sheetFormatPr defaultColWidth="8.88671875" defaultRowHeight="13.8" x14ac:dyDescent="0.25"/>
  <cols>
    <col min="1" max="1" width="3" style="26" customWidth="1"/>
    <col min="2" max="2" width="85" style="26" customWidth="1"/>
    <col min="3" max="3" width="2.44140625" style="26" customWidth="1"/>
    <col min="4" max="14" width="10.5546875" style="26" customWidth="1"/>
    <col min="15" max="16384" width="8.88671875" style="26"/>
  </cols>
  <sheetData>
    <row r="1" spans="2:14" ht="22.8" x14ac:dyDescent="0.4">
      <c r="B1" s="127" t="s">
        <v>183</v>
      </c>
      <c r="C1" s="127"/>
      <c r="D1" s="127"/>
      <c r="E1" s="127"/>
      <c r="F1" s="127"/>
      <c r="G1" s="127"/>
      <c r="H1" s="127"/>
      <c r="I1" s="127"/>
      <c r="J1" s="127"/>
      <c r="K1" s="127"/>
      <c r="L1" s="127"/>
      <c r="M1" s="127"/>
    </row>
    <row r="2" spans="2:14" ht="20.399999999999999" customHeight="1" x14ac:dyDescent="0.25">
      <c r="B2" s="49" t="s">
        <v>279</v>
      </c>
      <c r="D2" s="27"/>
      <c r="E2" s="27"/>
      <c r="F2" s="27"/>
      <c r="G2" s="27"/>
      <c r="H2" s="27"/>
      <c r="I2" s="27"/>
      <c r="J2" s="27"/>
    </row>
    <row r="3" spans="2:14" x14ac:dyDescent="0.25">
      <c r="D3" s="27"/>
      <c r="E3" s="27"/>
      <c r="F3" s="27"/>
      <c r="G3" s="27"/>
      <c r="H3" s="27"/>
      <c r="I3" s="27"/>
      <c r="J3" s="27"/>
    </row>
    <row r="4" spans="2:14" ht="75.599999999999994" customHeight="1" thickBot="1" x14ac:dyDescent="0.3">
      <c r="B4" s="123" t="s">
        <v>229</v>
      </c>
      <c r="C4" s="124"/>
      <c r="D4" s="124"/>
      <c r="E4" s="124"/>
      <c r="F4" s="124"/>
      <c r="G4" s="124"/>
      <c r="H4" s="124"/>
      <c r="I4" s="124"/>
      <c r="J4" s="124"/>
      <c r="K4" s="124"/>
      <c r="L4" s="124"/>
      <c r="M4" s="124"/>
    </row>
    <row r="5" spans="2:14" x14ac:dyDescent="0.25">
      <c r="B5" s="125" t="s">
        <v>47</v>
      </c>
      <c r="C5" s="35"/>
      <c r="D5" s="120" t="str">
        <f>IF(ProjectSummary!C11="","",ProjectSummary!C11)</f>
        <v/>
      </c>
      <c r="E5" s="120" t="str">
        <f>IF(ProjectSummary!D11="","",ProjectSummary!D11)</f>
        <v/>
      </c>
      <c r="F5" s="120" t="str">
        <f>IF(ProjectSummary!E11="","",ProjectSummary!E11)</f>
        <v/>
      </c>
      <c r="G5" s="120" t="str">
        <f>IF(ProjectSummary!F11="","",ProjectSummary!F11)</f>
        <v/>
      </c>
      <c r="H5" s="120" t="str">
        <f>IF(ProjectSummary!G11="","",ProjectSummary!G11)</f>
        <v/>
      </c>
      <c r="I5" s="120" t="str">
        <f>IF(ProjectSummary!H11="","",ProjectSummary!H11)</f>
        <v/>
      </c>
      <c r="J5" s="120" t="str">
        <f>IF(ProjectSummary!I11="","",ProjectSummary!I11)</f>
        <v/>
      </c>
      <c r="K5" s="120" t="str">
        <f>IF(ProjectSummary!J11="","",ProjectSummary!J11)</f>
        <v/>
      </c>
      <c r="L5" s="120" t="str">
        <f>IF(ProjectSummary!K11="","",ProjectSummary!K11)</f>
        <v/>
      </c>
      <c r="M5" s="120" t="str">
        <f>IF(ProjectSummary!L11="","",ProjectSummary!L11)</f>
        <v/>
      </c>
      <c r="N5" s="118"/>
    </row>
    <row r="6" spans="2:14" ht="30" customHeight="1" thickBot="1" x14ac:dyDescent="0.3">
      <c r="B6" s="126"/>
      <c r="C6" s="35"/>
      <c r="D6" s="121"/>
      <c r="E6" s="121"/>
      <c r="F6" s="121"/>
      <c r="G6" s="121"/>
      <c r="H6" s="121"/>
      <c r="I6" s="121"/>
      <c r="J6" s="121"/>
      <c r="K6" s="121"/>
      <c r="L6" s="121"/>
      <c r="M6" s="121"/>
      <c r="N6" s="118"/>
    </row>
    <row r="7" spans="2:14" ht="30" customHeight="1" thickBot="1" x14ac:dyDescent="0.3">
      <c r="B7" s="38" t="s">
        <v>352</v>
      </c>
      <c r="C7" s="35"/>
      <c r="D7" s="146"/>
      <c r="E7" s="146"/>
      <c r="F7" s="146"/>
      <c r="G7" s="146"/>
      <c r="H7" s="146"/>
      <c r="I7" s="146"/>
      <c r="J7" s="146"/>
      <c r="K7" s="146"/>
      <c r="L7" s="146"/>
      <c r="M7" s="147"/>
    </row>
    <row r="8" spans="2:14" ht="30" customHeight="1" thickBot="1" x14ac:dyDescent="0.3">
      <c r="B8" s="33" t="s">
        <v>353</v>
      </c>
      <c r="C8" s="35"/>
      <c r="D8" s="146"/>
      <c r="E8" s="146"/>
      <c r="F8" s="146"/>
      <c r="G8" s="146"/>
      <c r="H8" s="146"/>
      <c r="I8" s="146"/>
      <c r="J8" s="146"/>
      <c r="K8" s="146"/>
      <c r="L8" s="146"/>
      <c r="M8" s="147"/>
    </row>
    <row r="9" spans="2:14" ht="30" customHeight="1" thickBot="1" x14ac:dyDescent="0.3">
      <c r="B9" s="33" t="s">
        <v>354</v>
      </c>
      <c r="C9" s="35"/>
      <c r="D9" s="146"/>
      <c r="E9" s="146"/>
      <c r="F9" s="146"/>
      <c r="G9" s="146"/>
      <c r="H9" s="146"/>
      <c r="I9" s="146"/>
      <c r="J9" s="146"/>
      <c r="K9" s="146"/>
      <c r="L9" s="146"/>
      <c r="M9" s="147"/>
    </row>
    <row r="10" spans="2:14" ht="30" customHeight="1" thickBot="1" x14ac:dyDescent="0.3">
      <c r="B10" s="33" t="s">
        <v>184</v>
      </c>
      <c r="C10" s="35"/>
      <c r="D10" s="146"/>
      <c r="E10" s="146"/>
      <c r="F10" s="146"/>
      <c r="G10" s="146"/>
      <c r="H10" s="146"/>
      <c r="I10" s="146"/>
      <c r="J10" s="146"/>
      <c r="K10" s="146"/>
      <c r="L10" s="146"/>
      <c r="M10" s="147"/>
    </row>
    <row r="11" spans="2:14" ht="30" customHeight="1" thickBot="1" x14ac:dyDescent="0.3">
      <c r="B11" s="33" t="s">
        <v>185</v>
      </c>
      <c r="C11" s="35"/>
      <c r="D11" s="146"/>
      <c r="E11" s="146"/>
      <c r="F11" s="146"/>
      <c r="G11" s="146"/>
      <c r="H11" s="146"/>
      <c r="I11" s="146"/>
      <c r="J11" s="146"/>
      <c r="K11" s="146"/>
      <c r="L11" s="146"/>
      <c r="M11" s="147"/>
    </row>
    <row r="12" spans="2:14" ht="30" customHeight="1" thickBot="1" x14ac:dyDescent="0.3">
      <c r="B12" s="33" t="s">
        <v>186</v>
      </c>
      <c r="C12" s="35"/>
      <c r="D12" s="146"/>
      <c r="E12" s="146"/>
      <c r="F12" s="146"/>
      <c r="G12" s="146"/>
      <c r="H12" s="146"/>
      <c r="I12" s="146"/>
      <c r="J12" s="146"/>
      <c r="K12" s="146"/>
      <c r="L12" s="146"/>
      <c r="M12" s="147"/>
    </row>
    <row r="13" spans="2:14" ht="30" customHeight="1" thickBot="1" x14ac:dyDescent="0.3">
      <c r="B13" s="34" t="s">
        <v>355</v>
      </c>
      <c r="C13" s="35"/>
      <c r="D13" s="148"/>
      <c r="E13" s="148"/>
      <c r="F13" s="148"/>
      <c r="G13" s="148"/>
      <c r="H13" s="148"/>
      <c r="I13" s="148"/>
      <c r="J13" s="148"/>
      <c r="K13" s="148"/>
      <c r="L13" s="148"/>
      <c r="M13" s="149"/>
    </row>
    <row r="14" spans="2:14" x14ac:dyDescent="0.25">
      <c r="D14" s="29" t="str">
        <f>IF(COUNTIF(D7:D13,"X")=0,"",COUNTIF(D7:D13,"X"))</f>
        <v/>
      </c>
      <c r="E14" s="29" t="str">
        <f t="shared" ref="E14:M14" si="0">IF(COUNTIF(E7:E13,"X")=0,"",COUNTIF(E7:E13,"X"))</f>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25">
      <c r="B19" s="28"/>
    </row>
    <row r="21" spans="2:13" x14ac:dyDescent="0.25">
      <c r="D21" s="119"/>
      <c r="E21" s="119"/>
      <c r="F21" s="119"/>
      <c r="G21" s="119"/>
      <c r="H21" s="119"/>
      <c r="I21" s="119"/>
      <c r="J21" s="119"/>
      <c r="K21" s="119"/>
      <c r="L21" s="119"/>
      <c r="M21" s="119"/>
    </row>
    <row r="22" spans="2:13" x14ac:dyDescent="0.25">
      <c r="D22" s="119"/>
      <c r="E22" s="119"/>
      <c r="F22" s="119"/>
      <c r="G22" s="119"/>
      <c r="H22" s="119"/>
      <c r="I22" s="119"/>
      <c r="J22" s="119"/>
      <c r="K22" s="119"/>
      <c r="L22" s="119"/>
      <c r="M22" s="119"/>
    </row>
    <row r="23" spans="2:13" x14ac:dyDescent="0.25">
      <c r="D23" s="119"/>
      <c r="E23" s="119"/>
      <c r="F23" s="119"/>
      <c r="G23" s="119"/>
      <c r="H23" s="119"/>
      <c r="I23" s="119"/>
      <c r="J23" s="119"/>
      <c r="K23" s="119"/>
      <c r="L23" s="119"/>
      <c r="M23" s="119"/>
    </row>
    <row r="24" spans="2:13" x14ac:dyDescent="0.25">
      <c r="B24" s="30"/>
    </row>
    <row r="25" spans="2:13" x14ac:dyDescent="0.25">
      <c r="B25" s="30"/>
    </row>
    <row r="26" spans="2:13" x14ac:dyDescent="0.25">
      <c r="B26" s="30"/>
    </row>
    <row r="27" spans="2:13" x14ac:dyDescent="0.25">
      <c r="B27" s="30"/>
    </row>
    <row r="28" spans="2:13" x14ac:dyDescent="0.25">
      <c r="B28" s="30"/>
    </row>
    <row r="29" spans="2:13" x14ac:dyDescent="0.25">
      <c r="B29" s="30"/>
    </row>
    <row r="30" spans="2:13" x14ac:dyDescent="0.25">
      <c r="B30" s="30"/>
    </row>
    <row r="31" spans="2:13" x14ac:dyDescent="0.25">
      <c r="B31" s="30"/>
    </row>
    <row r="33" spans="8:8" x14ac:dyDescent="0.25">
      <c r="H33" s="31"/>
    </row>
  </sheetData>
  <sheetProtection algorithmName="SHA-512" hashValue="PdGL8DFf430FmypIJd7kDwy82xWjStkhCAvEAh7NBLOMP6oDtUI+7dkVf7TnZt7LTRvv/ghREzq5zYhYUR2L9w==" saltValue="+e4RQEEmq57jRowDKkvJQw==" spinCount="100000" sheet="1" selectLockedCells="1"/>
  <mergeCells count="24">
    <mergeCell ref="N5:N6"/>
    <mergeCell ref="D21:D23"/>
    <mergeCell ref="E21:E23"/>
    <mergeCell ref="F21:F23"/>
    <mergeCell ref="G21:G23"/>
    <mergeCell ref="H21:H23"/>
    <mergeCell ref="I21:I23"/>
    <mergeCell ref="J21:J23"/>
    <mergeCell ref="K21:K23"/>
    <mergeCell ref="L21:L23"/>
    <mergeCell ref="M21:M23"/>
    <mergeCell ref="K5:K6"/>
    <mergeCell ref="L5:L6"/>
    <mergeCell ref="M5:M6"/>
    <mergeCell ref="B1:M1"/>
    <mergeCell ref="B4:M4"/>
    <mergeCell ref="B5:B6"/>
    <mergeCell ref="D5:D6"/>
    <mergeCell ref="E5:E6"/>
    <mergeCell ref="F5:F6"/>
    <mergeCell ref="G5:G6"/>
    <mergeCell ref="H5:H6"/>
    <mergeCell ref="I5:I6"/>
    <mergeCell ref="J5:J6"/>
  </mergeCells>
  <conditionalFormatting sqref="D14:M14">
    <cfRule type="expression" priority="4" stopIfTrue="1">
      <formula>D14=""</formula>
    </cfRule>
    <cfRule type="expression" dxfId="5" priority="5" stopIfTrue="1">
      <formula>D14&lt;4</formula>
    </cfRule>
    <cfRule type="expression" dxfId="4" priority="6">
      <formula>D14&gt;3</formula>
    </cfRule>
  </conditionalFormatting>
  <conditionalFormatting sqref="D32:M32">
    <cfRule type="expression" priority="1" stopIfTrue="1">
      <formula>D32=""</formula>
    </cfRule>
    <cfRule type="expression" priority="2" stopIfTrue="1">
      <formula>D32&lt;4</formula>
    </cfRule>
    <cfRule type="expression" dxfId="3"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41730C7-FE0F-4A40-A30D-C5E3726DEADF}">
          <x14:formula1>
            <xm:f>ProjectSummary!$AJ$5:$AJ$7</xm:f>
          </x14:formula1>
          <xm:sqref>D7:M13</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94B9B-4ABB-4639-ADEE-3056BBA21825}">
  <sheetPr>
    <tabColor rgb="FF0A4644"/>
  </sheetPr>
  <dimension ref="B1:N33"/>
  <sheetViews>
    <sheetView showGridLines="0" workbookViewId="0">
      <selection activeCell="F7" sqref="F7"/>
    </sheetView>
  </sheetViews>
  <sheetFormatPr defaultColWidth="8.88671875" defaultRowHeight="13.8" x14ac:dyDescent="0.25"/>
  <cols>
    <col min="1" max="1" width="3" style="26" customWidth="1"/>
    <col min="2" max="2" width="85" style="26" customWidth="1"/>
    <col min="3" max="3" width="2.44140625" style="26" customWidth="1"/>
    <col min="4" max="14" width="10.5546875" style="26" customWidth="1"/>
    <col min="15" max="16384" width="8.88671875" style="26"/>
  </cols>
  <sheetData>
    <row r="1" spans="2:14" ht="22.8" x14ac:dyDescent="0.4">
      <c r="B1" s="127" t="s">
        <v>240</v>
      </c>
      <c r="C1" s="127"/>
      <c r="D1" s="127"/>
      <c r="E1" s="127"/>
      <c r="F1" s="127"/>
      <c r="G1" s="127"/>
      <c r="H1" s="127"/>
      <c r="I1" s="127"/>
      <c r="J1" s="127"/>
      <c r="K1" s="127"/>
      <c r="L1" s="127"/>
      <c r="M1" s="127"/>
    </row>
    <row r="2" spans="2:14" x14ac:dyDescent="0.25">
      <c r="B2" s="49" t="s">
        <v>279</v>
      </c>
      <c r="D2" s="27"/>
      <c r="E2" s="27"/>
      <c r="F2" s="27"/>
      <c r="G2" s="27"/>
      <c r="H2" s="27"/>
      <c r="I2" s="27"/>
      <c r="J2" s="27"/>
    </row>
    <row r="3" spans="2:14" x14ac:dyDescent="0.25">
      <c r="D3" s="27"/>
      <c r="E3" s="27"/>
      <c r="F3" s="27"/>
      <c r="G3" s="27"/>
      <c r="H3" s="27"/>
      <c r="I3" s="27"/>
      <c r="J3" s="27"/>
    </row>
    <row r="4" spans="2:14" ht="60.75" customHeight="1" thickBot="1" x14ac:dyDescent="0.3">
      <c r="B4" s="123" t="s">
        <v>230</v>
      </c>
      <c r="C4" s="124"/>
      <c r="D4" s="124"/>
      <c r="E4" s="124"/>
      <c r="F4" s="124"/>
      <c r="G4" s="124"/>
      <c r="H4" s="124"/>
      <c r="I4" s="124"/>
      <c r="J4" s="124"/>
      <c r="K4" s="124"/>
      <c r="L4" s="124"/>
      <c r="M4" s="124"/>
    </row>
    <row r="5" spans="2:14" x14ac:dyDescent="0.25">
      <c r="B5" s="125" t="s">
        <v>47</v>
      </c>
      <c r="C5" s="35"/>
      <c r="D5" s="120" t="str">
        <f>IF(ProjectSummary!C11="","",ProjectSummary!C11)</f>
        <v/>
      </c>
      <c r="E5" s="120" t="str">
        <f>IF(ProjectSummary!D11="","",ProjectSummary!D11)</f>
        <v/>
      </c>
      <c r="F5" s="120" t="str">
        <f>IF(ProjectSummary!E11="","",ProjectSummary!E11)</f>
        <v/>
      </c>
      <c r="G5" s="120" t="str">
        <f>IF(ProjectSummary!F11="","",ProjectSummary!F11)</f>
        <v/>
      </c>
      <c r="H5" s="120" t="str">
        <f>IF(ProjectSummary!G11="","",ProjectSummary!G11)</f>
        <v/>
      </c>
      <c r="I5" s="120" t="str">
        <f>IF(ProjectSummary!H11="","",ProjectSummary!H11)</f>
        <v/>
      </c>
      <c r="J5" s="120" t="str">
        <f>IF(ProjectSummary!I11="","",ProjectSummary!I11)</f>
        <v/>
      </c>
      <c r="K5" s="120" t="str">
        <f>IF(ProjectSummary!J11="","",ProjectSummary!J11)</f>
        <v/>
      </c>
      <c r="L5" s="120" t="str">
        <f>IF(ProjectSummary!K11="","",ProjectSummary!K11)</f>
        <v/>
      </c>
      <c r="M5" s="120" t="str">
        <f>IF(ProjectSummary!L11="","",ProjectSummary!L11)</f>
        <v/>
      </c>
      <c r="N5" s="118"/>
    </row>
    <row r="6" spans="2:14" ht="30" customHeight="1" thickBot="1" x14ac:dyDescent="0.3">
      <c r="B6" s="126"/>
      <c r="C6" s="35"/>
      <c r="D6" s="121"/>
      <c r="E6" s="121"/>
      <c r="F6" s="121"/>
      <c r="G6" s="121"/>
      <c r="H6" s="121"/>
      <c r="I6" s="121"/>
      <c r="J6" s="121"/>
      <c r="K6" s="121"/>
      <c r="L6" s="121"/>
      <c r="M6" s="121"/>
      <c r="N6" s="118"/>
    </row>
    <row r="7" spans="2:14" ht="30" customHeight="1" thickBot="1" x14ac:dyDescent="0.3">
      <c r="B7" s="38" t="s">
        <v>187</v>
      </c>
      <c r="C7" s="35"/>
      <c r="D7" s="146"/>
      <c r="E7" s="146"/>
      <c r="F7" s="146"/>
      <c r="G7" s="146"/>
      <c r="H7" s="146"/>
      <c r="I7" s="146"/>
      <c r="J7" s="146"/>
      <c r="K7" s="146"/>
      <c r="L7" s="146"/>
      <c r="M7" s="147"/>
    </row>
    <row r="8" spans="2:14" ht="30" customHeight="1" thickBot="1" x14ac:dyDescent="0.3">
      <c r="B8" s="33" t="s">
        <v>188</v>
      </c>
      <c r="C8" s="35"/>
      <c r="D8" s="146"/>
      <c r="E8" s="146"/>
      <c r="F8" s="146"/>
      <c r="G8" s="146"/>
      <c r="H8" s="146"/>
      <c r="I8" s="146"/>
      <c r="J8" s="146"/>
      <c r="K8" s="146"/>
      <c r="L8" s="146"/>
      <c r="M8" s="147"/>
    </row>
    <row r="9" spans="2:14" ht="30" customHeight="1" thickBot="1" x14ac:dyDescent="0.3">
      <c r="B9" s="33" t="s">
        <v>189</v>
      </c>
      <c r="C9" s="35"/>
      <c r="D9" s="146"/>
      <c r="E9" s="146"/>
      <c r="F9" s="146"/>
      <c r="G9" s="146"/>
      <c r="H9" s="146"/>
      <c r="I9" s="146"/>
      <c r="J9" s="146"/>
      <c r="K9" s="146"/>
      <c r="L9" s="146"/>
      <c r="M9" s="147"/>
    </row>
    <row r="10" spans="2:14" ht="30" customHeight="1" thickBot="1" x14ac:dyDescent="0.3">
      <c r="B10" s="33" t="s">
        <v>356</v>
      </c>
      <c r="C10" s="35"/>
      <c r="D10" s="146"/>
      <c r="E10" s="146"/>
      <c r="F10" s="146"/>
      <c r="G10" s="146"/>
      <c r="H10" s="146"/>
      <c r="I10" s="146"/>
      <c r="J10" s="146"/>
      <c r="K10" s="146"/>
      <c r="L10" s="146"/>
      <c r="M10" s="147"/>
    </row>
    <row r="11" spans="2:14" ht="30" customHeight="1" thickBot="1" x14ac:dyDescent="0.3">
      <c r="B11" s="33" t="s">
        <v>190</v>
      </c>
      <c r="C11" s="35"/>
      <c r="D11" s="146"/>
      <c r="E11" s="146"/>
      <c r="F11" s="146"/>
      <c r="G11" s="146"/>
      <c r="H11" s="146"/>
      <c r="I11" s="146"/>
      <c r="J11" s="146"/>
      <c r="K11" s="146"/>
      <c r="L11" s="146"/>
      <c r="M11" s="147"/>
    </row>
    <row r="12" spans="2:14" ht="30" customHeight="1" thickBot="1" x14ac:dyDescent="0.3">
      <c r="B12" s="33" t="s">
        <v>191</v>
      </c>
      <c r="C12" s="35"/>
      <c r="D12" s="146"/>
      <c r="E12" s="146"/>
      <c r="F12" s="146"/>
      <c r="G12" s="146"/>
      <c r="H12" s="146"/>
      <c r="I12" s="146"/>
      <c r="J12" s="146"/>
      <c r="K12" s="146"/>
      <c r="L12" s="146"/>
      <c r="M12" s="147"/>
    </row>
    <row r="13" spans="2:14" ht="30" customHeight="1" thickBot="1" x14ac:dyDescent="0.3">
      <c r="B13" s="34" t="s">
        <v>192</v>
      </c>
      <c r="C13" s="35"/>
      <c r="D13" s="148"/>
      <c r="E13" s="148"/>
      <c r="F13" s="148"/>
      <c r="G13" s="148"/>
      <c r="H13" s="148"/>
      <c r="I13" s="148"/>
      <c r="J13" s="148"/>
      <c r="K13" s="148"/>
      <c r="L13" s="148"/>
      <c r="M13" s="149"/>
    </row>
    <row r="14" spans="2:14" x14ac:dyDescent="0.25">
      <c r="D14" s="29" t="str">
        <f>IF(COUNTIF(D7:D13,"X")=0,"",COUNTIF(D7:D13,"X"))</f>
        <v/>
      </c>
      <c r="E14" s="29" t="str">
        <f t="shared" ref="E14:M14" si="0">IF(COUNTIF(E7:E13,"X")=0,"",COUNTIF(E7:E13,"X"))</f>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25">
      <c r="B19" s="28"/>
    </row>
    <row r="21" spans="2:13" x14ac:dyDescent="0.25">
      <c r="D21" s="119"/>
      <c r="E21" s="119"/>
      <c r="F21" s="119"/>
      <c r="G21" s="119"/>
      <c r="H21" s="119"/>
      <c r="I21" s="119"/>
      <c r="J21" s="119"/>
      <c r="K21" s="119"/>
      <c r="L21" s="119"/>
      <c r="M21" s="119"/>
    </row>
    <row r="22" spans="2:13" x14ac:dyDescent="0.25">
      <c r="D22" s="119"/>
      <c r="E22" s="119"/>
      <c r="F22" s="119"/>
      <c r="G22" s="119"/>
      <c r="H22" s="119"/>
      <c r="I22" s="119"/>
      <c r="J22" s="119"/>
      <c r="K22" s="119"/>
      <c r="L22" s="119"/>
      <c r="M22" s="119"/>
    </row>
    <row r="23" spans="2:13" x14ac:dyDescent="0.25">
      <c r="D23" s="119"/>
      <c r="E23" s="119"/>
      <c r="F23" s="119"/>
      <c r="G23" s="119"/>
      <c r="H23" s="119"/>
      <c r="I23" s="119"/>
      <c r="J23" s="119"/>
      <c r="K23" s="119"/>
      <c r="L23" s="119"/>
      <c r="M23" s="119"/>
    </row>
    <row r="24" spans="2:13" x14ac:dyDescent="0.25">
      <c r="B24" s="30"/>
    </row>
    <row r="25" spans="2:13" x14ac:dyDescent="0.25">
      <c r="B25" s="30"/>
    </row>
    <row r="26" spans="2:13" x14ac:dyDescent="0.25">
      <c r="B26" s="30"/>
    </row>
    <row r="27" spans="2:13" x14ac:dyDescent="0.25">
      <c r="B27" s="30"/>
    </row>
    <row r="28" spans="2:13" x14ac:dyDescent="0.25">
      <c r="B28" s="30"/>
    </row>
    <row r="29" spans="2:13" x14ac:dyDescent="0.25">
      <c r="B29" s="30"/>
    </row>
    <row r="30" spans="2:13" x14ac:dyDescent="0.25">
      <c r="B30" s="30"/>
    </row>
    <row r="31" spans="2:13" x14ac:dyDescent="0.25">
      <c r="B31" s="30"/>
    </row>
    <row r="33" spans="8:8" x14ac:dyDescent="0.25">
      <c r="H33" s="31"/>
    </row>
  </sheetData>
  <sheetProtection algorithmName="SHA-512" hashValue="JQqUXOqKRKzlFNW9aTXEMJPKDhReJI1cDVF5jc997xj4oE7JB3e/Nk6+e9bDJI5PWLrh5sZkcxoK3Aqjdz5ioQ==" saltValue="fZJPF1CBL7ZDZCIrwKsH0Q==" spinCount="100000" sheet="1" selectLockedCells="1"/>
  <mergeCells count="24">
    <mergeCell ref="N5:N6"/>
    <mergeCell ref="D21:D23"/>
    <mergeCell ref="E21:E23"/>
    <mergeCell ref="F21:F23"/>
    <mergeCell ref="G21:G23"/>
    <mergeCell ref="H21:H23"/>
    <mergeCell ref="I21:I23"/>
    <mergeCell ref="J21:J23"/>
    <mergeCell ref="K21:K23"/>
    <mergeCell ref="L21:L23"/>
    <mergeCell ref="M21:M23"/>
    <mergeCell ref="K5:K6"/>
    <mergeCell ref="L5:L6"/>
    <mergeCell ref="M5:M6"/>
    <mergeCell ref="B1:M1"/>
    <mergeCell ref="B4:M4"/>
    <mergeCell ref="B5:B6"/>
    <mergeCell ref="D5:D6"/>
    <mergeCell ref="E5:E6"/>
    <mergeCell ref="F5:F6"/>
    <mergeCell ref="G5:G6"/>
    <mergeCell ref="H5:H6"/>
    <mergeCell ref="I5:I6"/>
    <mergeCell ref="J5:J6"/>
  </mergeCells>
  <conditionalFormatting sqref="D14:M14">
    <cfRule type="expression" priority="4" stopIfTrue="1">
      <formula>D14=""</formula>
    </cfRule>
    <cfRule type="expression" dxfId="2" priority="5" stopIfTrue="1">
      <formula>D14&lt;4</formula>
    </cfRule>
    <cfRule type="expression" dxfId="1" priority="6">
      <formula>D14&gt;3</formula>
    </cfRule>
  </conditionalFormatting>
  <conditionalFormatting sqref="D32:M32">
    <cfRule type="expression" priority="1" stopIfTrue="1">
      <formula>D32=""</formula>
    </cfRule>
    <cfRule type="expression" priority="2" stopIfTrue="1">
      <formula>D32&lt;4</formula>
    </cfRule>
    <cfRule type="expression" dxfId="0"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ABBB431-9F11-48EB-A3BE-1E1DC3FDE782}">
          <x14:formula1>
            <xm:f>ProjectSummary!$AJ$5:$AJ$7</xm:f>
          </x14:formula1>
          <xm:sqref>D7:M13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D928A"/>
  </sheetPr>
  <dimension ref="B2:AM53"/>
  <sheetViews>
    <sheetView showGridLines="0" zoomScale="75" zoomScaleNormal="75" workbookViewId="0">
      <selection activeCell="B43" sqref="B43"/>
    </sheetView>
  </sheetViews>
  <sheetFormatPr defaultColWidth="8.88671875" defaultRowHeight="13.8" x14ac:dyDescent="0.25"/>
  <cols>
    <col min="1" max="1" width="1.88671875" style="12" customWidth="1"/>
    <col min="2" max="2" width="64.5546875" style="12" customWidth="1"/>
    <col min="3" max="12" width="15.5546875" style="12" customWidth="1"/>
    <col min="13" max="13" width="3.88671875" style="12" customWidth="1"/>
    <col min="14" max="14" width="7.5546875" style="12" customWidth="1"/>
    <col min="15" max="15" width="3.44140625" style="12" customWidth="1"/>
    <col min="16" max="16" width="19" style="12" customWidth="1"/>
    <col min="17" max="26" width="9.109375" style="12" hidden="1" customWidth="1"/>
    <col min="27" max="27" width="29.88671875" style="12" hidden="1" customWidth="1"/>
    <col min="28" max="39" width="8.88671875" style="12" hidden="1" customWidth="1"/>
    <col min="40" max="41" width="0" style="12" hidden="1" customWidth="1"/>
    <col min="42" max="16384" width="8.88671875" style="12"/>
  </cols>
  <sheetData>
    <row r="2" spans="2:39" ht="17.399999999999999" x14ac:dyDescent="0.3">
      <c r="B2" s="92" t="s">
        <v>6</v>
      </c>
      <c r="C2" s="93"/>
      <c r="D2" s="93"/>
      <c r="E2" s="93"/>
      <c r="F2" s="93"/>
      <c r="G2" s="93"/>
      <c r="H2" s="93"/>
      <c r="I2" s="93"/>
      <c r="J2" s="93"/>
      <c r="K2" s="93"/>
      <c r="L2" s="93"/>
      <c r="M2" s="94"/>
      <c r="N2" s="41"/>
      <c r="O2" s="41"/>
      <c r="P2" s="41"/>
      <c r="Q2" s="41"/>
      <c r="R2" s="41"/>
      <c r="S2" s="41"/>
      <c r="T2" s="41"/>
      <c r="U2" s="41"/>
      <c r="V2" s="41"/>
      <c r="W2" s="41"/>
      <c r="X2" s="41"/>
      <c r="Y2" s="41"/>
      <c r="Z2" s="41"/>
      <c r="AA2" s="41"/>
      <c r="AB2" s="41"/>
      <c r="AC2" s="41"/>
      <c r="AD2" s="41"/>
      <c r="AE2" s="41"/>
      <c r="AF2" s="41"/>
      <c r="AG2" s="41"/>
      <c r="AH2" s="41"/>
      <c r="AI2" s="41"/>
      <c r="AJ2" s="41"/>
      <c r="AK2" s="41"/>
      <c r="AL2" s="41"/>
      <c r="AM2" s="41"/>
    </row>
    <row r="3" spans="2:39" s="13" customFormat="1" ht="24.75" customHeight="1" x14ac:dyDescent="0.3">
      <c r="B3" s="98" t="s">
        <v>265</v>
      </c>
      <c r="C3" s="99"/>
      <c r="D3" s="99"/>
      <c r="E3" s="99"/>
      <c r="F3" s="99"/>
      <c r="G3" s="99"/>
      <c r="H3" s="99"/>
      <c r="I3" s="99"/>
      <c r="J3" s="99"/>
      <c r="K3" s="99"/>
      <c r="L3" s="99"/>
      <c r="M3" s="100"/>
      <c r="N3" s="42"/>
      <c r="O3" s="42"/>
      <c r="P3" s="42"/>
      <c r="Q3" s="42"/>
      <c r="R3" s="46"/>
      <c r="S3" s="46"/>
      <c r="T3" s="46"/>
      <c r="U3" s="46"/>
      <c r="V3" s="46"/>
      <c r="W3" s="46"/>
      <c r="X3" s="46"/>
      <c r="Y3" s="46"/>
      <c r="Z3" s="46"/>
      <c r="AA3" s="46"/>
      <c r="AB3" s="46"/>
      <c r="AC3" s="46"/>
      <c r="AD3" s="46"/>
      <c r="AE3" s="46"/>
      <c r="AF3" s="46"/>
      <c r="AG3" s="46"/>
      <c r="AH3" s="46"/>
      <c r="AI3" s="46"/>
      <c r="AJ3" s="46"/>
      <c r="AK3" s="46"/>
      <c r="AL3" s="46"/>
      <c r="AM3" s="46"/>
    </row>
    <row r="4" spans="2:39" s="13" customFormat="1" ht="50.4" customHeight="1" x14ac:dyDescent="0.3">
      <c r="B4" s="95" t="s">
        <v>273</v>
      </c>
      <c r="C4" s="96"/>
      <c r="D4" s="96"/>
      <c r="E4" s="96"/>
      <c r="F4" s="96"/>
      <c r="G4" s="96"/>
      <c r="H4" s="96"/>
      <c r="I4" s="96"/>
      <c r="J4" s="96"/>
      <c r="K4" s="96"/>
      <c r="L4" s="96"/>
      <c r="M4" s="97"/>
      <c r="N4" s="42"/>
      <c r="O4" s="42"/>
      <c r="P4" s="42"/>
      <c r="Q4" s="42"/>
      <c r="R4" s="46"/>
      <c r="S4" s="46"/>
      <c r="T4" s="46"/>
      <c r="U4" s="46"/>
      <c r="V4" s="46"/>
      <c r="W4" s="46"/>
      <c r="X4" s="46"/>
      <c r="Y4" s="46"/>
      <c r="Z4" s="46"/>
      <c r="AA4" s="46"/>
      <c r="AB4" s="46"/>
      <c r="AC4" s="46"/>
      <c r="AD4" s="46"/>
      <c r="AE4" s="46"/>
      <c r="AF4" s="46"/>
      <c r="AG4" s="46"/>
      <c r="AH4" s="46"/>
      <c r="AI4" s="46"/>
      <c r="AJ4" s="46"/>
      <c r="AK4" s="46"/>
      <c r="AL4" s="46"/>
      <c r="AM4" s="46"/>
    </row>
    <row r="5" spans="2:39" s="13" customFormat="1" ht="7.2" customHeight="1" x14ac:dyDescent="0.3">
      <c r="B5" s="91"/>
      <c r="C5" s="91"/>
      <c r="D5" s="91"/>
      <c r="E5" s="91"/>
      <c r="F5" s="91"/>
      <c r="G5" s="91"/>
      <c r="H5" s="91"/>
      <c r="I5" s="91"/>
      <c r="J5" s="91"/>
      <c r="K5" s="91"/>
      <c r="L5" s="91"/>
      <c r="M5" s="91"/>
      <c r="N5" s="42"/>
      <c r="O5" s="42"/>
      <c r="P5" s="42"/>
      <c r="Q5" s="42"/>
      <c r="R5" s="46"/>
      <c r="S5" s="46"/>
      <c r="T5" s="46"/>
      <c r="U5" s="46"/>
      <c r="V5" s="46"/>
      <c r="W5" s="46"/>
      <c r="X5" s="46"/>
      <c r="Y5" s="46"/>
      <c r="Z5" s="46"/>
      <c r="AA5" s="46"/>
      <c r="AB5" s="46"/>
      <c r="AC5" s="46"/>
      <c r="AD5" s="46"/>
      <c r="AE5" s="46"/>
      <c r="AF5" s="46"/>
      <c r="AG5" s="46"/>
      <c r="AH5" s="46"/>
      <c r="AI5" s="46"/>
      <c r="AJ5" s="46"/>
      <c r="AK5" s="46"/>
      <c r="AL5" s="46"/>
      <c r="AM5" s="46"/>
    </row>
    <row r="6" spans="2:39" s="13" customFormat="1" ht="7.2" customHeight="1" x14ac:dyDescent="0.3">
      <c r="B6" s="90"/>
      <c r="C6" s="90"/>
      <c r="D6" s="90"/>
      <c r="E6" s="90"/>
      <c r="F6" s="90"/>
      <c r="G6" s="90"/>
      <c r="H6" s="90"/>
      <c r="I6" s="90"/>
      <c r="J6" s="90"/>
      <c r="K6" s="90"/>
      <c r="L6" s="90"/>
      <c r="M6" s="90"/>
      <c r="N6" s="43"/>
      <c r="O6" s="43"/>
      <c r="P6" s="43"/>
      <c r="Q6" s="43"/>
      <c r="R6" s="46"/>
      <c r="S6" s="46"/>
      <c r="T6" s="46"/>
      <c r="U6" s="46"/>
      <c r="V6" s="46"/>
      <c r="W6" s="46"/>
      <c r="X6" s="46"/>
      <c r="Y6" s="46"/>
      <c r="Z6" s="46"/>
      <c r="AA6" s="46"/>
      <c r="AB6" s="46"/>
      <c r="AC6" s="46"/>
      <c r="AD6" s="46"/>
      <c r="AE6" s="46"/>
      <c r="AF6" s="46"/>
      <c r="AG6" s="46"/>
      <c r="AH6" s="46"/>
      <c r="AI6" s="46"/>
      <c r="AJ6" s="46" t="s">
        <v>7</v>
      </c>
      <c r="AK6" s="46"/>
      <c r="AL6" s="46"/>
      <c r="AM6" s="46"/>
    </row>
    <row r="7" spans="2:39" ht="1.8" customHeight="1" x14ac:dyDescent="0.25">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t="s">
        <v>8</v>
      </c>
      <c r="AK7" s="41"/>
      <c r="AL7" s="41"/>
      <c r="AM7" s="41"/>
    </row>
    <row r="8" spans="2:39" ht="7.2" customHeight="1" x14ac:dyDescent="0.25">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row>
    <row r="9" spans="2:39" ht="8.25" customHeight="1" x14ac:dyDescent="0.25">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row>
    <row r="10" spans="2:39" ht="14.4" thickBot="1" x14ac:dyDescent="0.3">
      <c r="B10" s="41"/>
      <c r="C10" s="14">
        <v>1</v>
      </c>
      <c r="D10" s="14">
        <v>2</v>
      </c>
      <c r="E10" s="14">
        <v>3</v>
      </c>
      <c r="F10" s="14">
        <v>4</v>
      </c>
      <c r="G10" s="14">
        <v>5</v>
      </c>
      <c r="H10" s="14">
        <v>6</v>
      </c>
      <c r="I10" s="14">
        <v>7</v>
      </c>
      <c r="J10" s="14">
        <v>8</v>
      </c>
      <c r="K10" s="14">
        <v>9</v>
      </c>
      <c r="L10" s="14">
        <v>10</v>
      </c>
      <c r="M10" s="41"/>
      <c r="N10" s="22" t="s">
        <v>9</v>
      </c>
      <c r="O10" s="41"/>
      <c r="P10" s="41"/>
      <c r="Q10" s="41"/>
      <c r="R10" s="41"/>
      <c r="S10" s="41"/>
      <c r="T10" s="41"/>
      <c r="U10" s="41"/>
      <c r="V10" s="41"/>
      <c r="W10" s="41"/>
      <c r="X10" s="41"/>
      <c r="Y10" s="41"/>
      <c r="Z10" s="41"/>
      <c r="AA10" s="41" t="s">
        <v>10</v>
      </c>
      <c r="AB10" s="41" t="s">
        <v>11</v>
      </c>
      <c r="AC10" s="41" t="s">
        <v>12</v>
      </c>
      <c r="AD10" s="41" t="s">
        <v>13</v>
      </c>
      <c r="AE10" s="41"/>
      <c r="AF10" s="41"/>
      <c r="AG10" s="41"/>
      <c r="AH10" s="41"/>
      <c r="AI10" s="41"/>
      <c r="AJ10" s="41"/>
      <c r="AK10" s="41"/>
      <c r="AL10" s="41"/>
      <c r="AM10" s="41"/>
    </row>
    <row r="11" spans="2:39" ht="45" customHeight="1" thickBot="1" x14ac:dyDescent="0.3">
      <c r="B11" s="83" t="s">
        <v>0</v>
      </c>
      <c r="C11" s="23" t="str">
        <f>IF(ProjectOverview!C13="","",IF(ProjectOverview!C23=5,ProjectOverview!C13,""))</f>
        <v/>
      </c>
      <c r="D11" s="23" t="str">
        <f>IF(ProjectOverview!D13="","",IF(ProjectOverview!D23=5,ProjectOverview!D13,""))</f>
        <v/>
      </c>
      <c r="E11" s="23" t="str">
        <f>IF(ProjectOverview!E13="","",IF(ProjectOverview!E23=5,ProjectOverview!E13,""))</f>
        <v/>
      </c>
      <c r="F11" s="23" t="str">
        <f>IF(ProjectOverview!F13="","",IF(ProjectOverview!F23=5,ProjectOverview!F13,""))</f>
        <v/>
      </c>
      <c r="G11" s="23" t="str">
        <f>IF(ProjectOverview!G13="","",IF(ProjectOverview!G23=5,ProjectOverview!G13,""))</f>
        <v/>
      </c>
      <c r="H11" s="23" t="str">
        <f>IF(ProjectOverview!H13="","",IF(ProjectOverview!H23=5,ProjectOverview!H13,""))</f>
        <v/>
      </c>
      <c r="I11" s="23" t="str">
        <f>IF(ProjectOverview!I13="","",IF(ProjectOverview!I23=5,ProjectOverview!I13,""))</f>
        <v/>
      </c>
      <c r="J11" s="23" t="str">
        <f>IF(ProjectOverview!J13="","",IF(ProjectOverview!J23=5,ProjectOverview!J13,""))</f>
        <v/>
      </c>
      <c r="K11" s="23" t="str">
        <f>IF(ProjectOverview!K13="","",IF(ProjectOverview!K23=5,ProjectOverview!K13,""))</f>
        <v/>
      </c>
      <c r="L11" s="68" t="str">
        <f>IF(ProjectOverview!L13="","",IF(ProjectOverview!L23=5,ProjectOverview!L13,""))</f>
        <v/>
      </c>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row>
    <row r="12" spans="2:39" x14ac:dyDescent="0.25">
      <c r="B12" s="82" t="s">
        <v>45</v>
      </c>
      <c r="C12" s="104"/>
      <c r="D12" s="105"/>
      <c r="E12" s="105"/>
      <c r="F12" s="105"/>
      <c r="G12" s="105"/>
      <c r="H12" s="105"/>
      <c r="I12" s="105"/>
      <c r="J12" s="105"/>
      <c r="K12" s="105"/>
      <c r="L12" s="106"/>
      <c r="M12" s="41"/>
      <c r="N12" s="41"/>
      <c r="O12" s="41"/>
      <c r="P12" s="41"/>
      <c r="Q12" s="41"/>
      <c r="R12" s="41"/>
      <c r="S12" s="41"/>
      <c r="T12" s="41"/>
      <c r="U12" s="41"/>
      <c r="V12" s="41"/>
      <c r="W12" s="41"/>
      <c r="X12" s="41"/>
      <c r="Y12" s="41"/>
      <c r="Z12" s="41"/>
      <c r="AA12" s="41"/>
      <c r="AB12" s="41"/>
      <c r="AC12" s="41"/>
      <c r="AD12" s="41" t="s">
        <v>14</v>
      </c>
      <c r="AE12" s="41" t="s">
        <v>15</v>
      </c>
      <c r="AF12" s="41" t="s">
        <v>16</v>
      </c>
      <c r="AG12" s="41" t="s">
        <v>17</v>
      </c>
      <c r="AH12" s="41" t="s">
        <v>18</v>
      </c>
      <c r="AI12" s="41" t="s">
        <v>19</v>
      </c>
      <c r="AJ12" s="41" t="s">
        <v>20</v>
      </c>
      <c r="AK12" s="41" t="s">
        <v>21</v>
      </c>
      <c r="AL12" s="41" t="s">
        <v>22</v>
      </c>
      <c r="AM12" s="41" t="s">
        <v>23</v>
      </c>
    </row>
    <row r="13" spans="2:39" x14ac:dyDescent="0.25">
      <c r="B13" s="70" t="s">
        <v>243</v>
      </c>
      <c r="C13" s="57" t="str">
        <f t="shared" ref="C13:C46" ca="1" si="0">IF(INDIRECT($AA13 &amp; "!" &amp; AD$12 &amp; $AB13)="","",IF(INDIRECT($AA13 &amp; "!" &amp; AD$12 &amp; $AC13)="","",IF(INDIRECT($AA13 &amp; "!" &amp; AD$12 &amp; $AC13)&gt;3,"X","")))</f>
        <v/>
      </c>
      <c r="D13" s="57" t="str">
        <f t="shared" ref="D13:D46" ca="1" si="1">IF(INDIRECT($AA13 &amp; "!" &amp; AE$12 &amp; $AB13)="","",IF(INDIRECT($AA13 &amp; "!" &amp; AE$12 &amp; $AC13)="","",IF(INDIRECT($AA13 &amp; "!" &amp; AE$12 &amp; $AC13)&gt;3,"X","")))</f>
        <v/>
      </c>
      <c r="E13" s="57" t="str">
        <f t="shared" ref="E13:E46" ca="1" si="2">IF(INDIRECT($AA13 &amp; "!" &amp; AF$12 &amp; $AB13)="","",IF(INDIRECT($AA13 &amp; "!" &amp; AF$12 &amp; $AC13)="","",IF(INDIRECT($AA13 &amp; "!" &amp; AF$12 &amp; $AC13)&gt;3,"X","")))</f>
        <v/>
      </c>
      <c r="F13" s="57" t="str">
        <f t="shared" ref="F13:F46" ca="1" si="3">IF(INDIRECT($AA13 &amp; "!" &amp; AG$12 &amp; $AB13)="","",IF(INDIRECT($AA13 &amp; "!" &amp; AG$12 &amp; $AC13)="","",IF(INDIRECT($AA13 &amp; "!" &amp; AG$12 &amp; $AC13)&gt;3,"X","")))</f>
        <v/>
      </c>
      <c r="G13" s="57" t="str">
        <f t="shared" ref="G13:G46" ca="1" si="4">IF(INDIRECT($AA13 &amp; "!" &amp; AH$12 &amp; $AB13)="","",IF(INDIRECT($AA13 &amp; "!" &amp; AH$12 &amp; $AC13)="","",IF(INDIRECT($AA13 &amp; "!" &amp; AH$12 &amp; $AC13)&gt;3,"X","")))</f>
        <v/>
      </c>
      <c r="H13" s="57" t="str">
        <f t="shared" ref="H13:H46" ca="1" si="5">IF(INDIRECT($AA13 &amp; "!" &amp; AI$12 &amp; $AB13)="","",IF(INDIRECT($AA13 &amp; "!" &amp; AI$12 &amp; $AC13)="","",IF(INDIRECT($AA13 &amp; "!" &amp; AI$12 &amp; $AC13)&gt;3,"X","")))</f>
        <v/>
      </c>
      <c r="I13" s="57" t="str">
        <f t="shared" ref="I13:I46" ca="1" si="6">IF(INDIRECT($AA13 &amp; "!" &amp; AJ$12 &amp; $AB13)="","",IF(INDIRECT($AA13 &amp; "!" &amp; AJ$12 &amp; $AC13)="","",IF(INDIRECT($AA13 &amp; "!" &amp; AJ$12 &amp; $AC13)&gt;3,"X","")))</f>
        <v/>
      </c>
      <c r="J13" s="57" t="str">
        <f t="shared" ref="J13:J46" ca="1" si="7">IF(INDIRECT($AA13 &amp; "!" &amp; AK$12 &amp; $AB13)="","",IF(INDIRECT($AA13 &amp; "!" &amp; AK$12 &amp; $AC13)="","",IF(INDIRECT($AA13 &amp; "!" &amp; AK$12 &amp; $AC13)&gt;3,"X","")))</f>
        <v/>
      </c>
      <c r="K13" s="57" t="str">
        <f t="shared" ref="K13:K46" ca="1" si="8">IF(INDIRECT($AA13 &amp; "!" &amp; AL$12 &amp; $AB13)="","",IF(INDIRECT($AA13 &amp; "!" &amp; AL$12 &amp; $AC13)="","",IF(INDIRECT($AA13 &amp; "!" &amp; AL$12 &amp; $AC13)&gt;3,"X","")))</f>
        <v/>
      </c>
      <c r="L13" s="71" t="str">
        <f t="shared" ref="L13:L46" ca="1" si="9">IF(INDIRECT($AA13 &amp; "!" &amp; AM$12 &amp; $AB13)="","",IF(INDIRECT($AA13 &amp; "!" &amp; AM$12 &amp; $AC13)="","",IF(INDIRECT($AA13 &amp; "!" &amp; AM$12 &amp; $AC13)&gt;3,"X","")))</f>
        <v/>
      </c>
      <c r="M13" s="41"/>
      <c r="N13" s="47" t="str">
        <f ca="1">IF(COUNTIF(C13:L13,"X")=0,"",COUNTIF(C13:L13,"X"))</f>
        <v/>
      </c>
      <c r="O13" s="41"/>
      <c r="P13" s="41"/>
      <c r="Q13" s="41"/>
      <c r="R13" s="41"/>
      <c r="S13" s="41"/>
      <c r="T13" s="41"/>
      <c r="U13" s="41"/>
      <c r="V13" s="41"/>
      <c r="W13" s="41"/>
      <c r="X13" s="41"/>
      <c r="Y13" s="41"/>
      <c r="Z13" s="41"/>
      <c r="AA13" s="41" t="s">
        <v>24</v>
      </c>
      <c r="AB13" s="41">
        <v>7</v>
      </c>
      <c r="AC13" s="41">
        <v>16</v>
      </c>
      <c r="AD13" s="41"/>
      <c r="AE13" s="41"/>
      <c r="AF13" s="41"/>
      <c r="AG13" s="41"/>
      <c r="AH13" s="41"/>
      <c r="AI13" s="41"/>
      <c r="AJ13" s="41"/>
      <c r="AK13" s="41"/>
      <c r="AL13" s="41"/>
      <c r="AM13" s="41"/>
    </row>
    <row r="14" spans="2:39" x14ac:dyDescent="0.25">
      <c r="B14" s="70" t="s">
        <v>244</v>
      </c>
      <c r="C14" s="57" t="str">
        <f t="shared" ca="1" si="0"/>
        <v/>
      </c>
      <c r="D14" s="57" t="str">
        <f t="shared" ca="1" si="1"/>
        <v/>
      </c>
      <c r="E14" s="57" t="str">
        <f t="shared" ca="1" si="2"/>
        <v/>
      </c>
      <c r="F14" s="57" t="str">
        <f t="shared" ca="1" si="3"/>
        <v/>
      </c>
      <c r="G14" s="57" t="str">
        <f t="shared" ca="1" si="4"/>
        <v/>
      </c>
      <c r="H14" s="57" t="str">
        <f t="shared" ca="1" si="5"/>
        <v/>
      </c>
      <c r="I14" s="57" t="str">
        <f t="shared" ca="1" si="6"/>
        <v/>
      </c>
      <c r="J14" s="57" t="str">
        <f t="shared" ca="1" si="7"/>
        <v/>
      </c>
      <c r="K14" s="57" t="str">
        <f t="shared" ca="1" si="8"/>
        <v/>
      </c>
      <c r="L14" s="71" t="str">
        <f t="shared" ca="1" si="9"/>
        <v/>
      </c>
      <c r="M14" s="41"/>
      <c r="N14" s="47" t="str">
        <f ca="1">IF(COUNTIF(C14:L14,"X")=0,"",COUNTIF(C14:L14,"X"))</f>
        <v/>
      </c>
      <c r="O14" s="41"/>
      <c r="P14" s="41"/>
      <c r="Q14" s="41"/>
      <c r="R14" s="41"/>
      <c r="S14" s="41"/>
      <c r="T14" s="41"/>
      <c r="U14" s="41"/>
      <c r="V14" s="41"/>
      <c r="W14" s="41"/>
      <c r="X14" s="41"/>
      <c r="Y14" s="41"/>
      <c r="Z14" s="41"/>
      <c r="AA14" s="41" t="s">
        <v>24</v>
      </c>
      <c r="AB14" s="41">
        <v>22</v>
      </c>
      <c r="AC14" s="41">
        <v>32</v>
      </c>
      <c r="AD14" s="41"/>
      <c r="AE14" s="41"/>
      <c r="AF14" s="41"/>
      <c r="AG14" s="41"/>
      <c r="AH14" s="41"/>
      <c r="AI14" s="41"/>
      <c r="AJ14" s="41"/>
      <c r="AK14" s="41"/>
      <c r="AL14" s="41"/>
      <c r="AM14" s="41"/>
    </row>
    <row r="15" spans="2:39" x14ac:dyDescent="0.25">
      <c r="B15" s="69" t="s">
        <v>58</v>
      </c>
      <c r="C15" s="101"/>
      <c r="D15" s="102"/>
      <c r="E15" s="102"/>
      <c r="F15" s="102"/>
      <c r="G15" s="102"/>
      <c r="H15" s="102"/>
      <c r="I15" s="102"/>
      <c r="J15" s="102"/>
      <c r="K15" s="102"/>
      <c r="L15" s="103"/>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row>
    <row r="16" spans="2:39" x14ac:dyDescent="0.25">
      <c r="B16" s="70" t="s">
        <v>260</v>
      </c>
      <c r="C16" s="58" t="str">
        <f t="shared" ref="C16:C17" ca="1" si="10">IF(INDIRECT($AA16 &amp; "!" &amp; AD$12 &amp; $AB16)="","",IF(INDIRECT($AA16 &amp; "!" &amp; AD$12 &amp; $AC16)="","",IF(INDIRECT($AA16 &amp; "!" &amp; AD$12 &amp; $AC16)&gt;3,"X","")))</f>
        <v/>
      </c>
      <c r="D16" s="58" t="str">
        <f t="shared" ref="D16:D17" ca="1" si="11">IF(INDIRECT($AA16 &amp; "!" &amp; AE$12 &amp; $AB16)="","",IF(INDIRECT($AA16 &amp; "!" &amp; AE$12 &amp; $AC16)="","",IF(INDIRECT($AA16 &amp; "!" &amp; AE$12 &amp; $AC16)&gt;3,"X","")))</f>
        <v/>
      </c>
      <c r="E16" s="58" t="str">
        <f t="shared" ref="E16:E17" ca="1" si="12">IF(INDIRECT($AA16 &amp; "!" &amp; AF$12 &amp; $AB16)="","",IF(INDIRECT($AA16 &amp; "!" &amp; AF$12 &amp; $AC16)="","",IF(INDIRECT($AA16 &amp; "!" &amp; AF$12 &amp; $AC16)&gt;3,"X","")))</f>
        <v/>
      </c>
      <c r="F16" s="58" t="str">
        <f t="shared" ref="F16:F17" ca="1" si="13">IF(INDIRECT($AA16 &amp; "!" &amp; AG$12 &amp; $AB16)="","",IF(INDIRECT($AA16 &amp; "!" &amp; AG$12 &amp; $AC16)="","",IF(INDIRECT($AA16 &amp; "!" &amp; AG$12 &amp; $AC16)&gt;3,"X","")))</f>
        <v/>
      </c>
      <c r="G16" s="58" t="str">
        <f t="shared" ref="G16:G17" ca="1" si="14">IF(INDIRECT($AA16 &amp; "!" &amp; AH$12 &amp; $AB16)="","",IF(INDIRECT($AA16 &amp; "!" &amp; AH$12 &amp; $AC16)="","",IF(INDIRECT($AA16 &amp; "!" &amp; AH$12 &amp; $AC16)&gt;3,"X","")))</f>
        <v/>
      </c>
      <c r="H16" s="58" t="str">
        <f t="shared" ref="H16:H17" ca="1" si="15">IF(INDIRECT($AA16 &amp; "!" &amp; AI$12 &amp; $AB16)="","",IF(INDIRECT($AA16 &amp; "!" &amp; AI$12 &amp; $AC16)="","",IF(INDIRECT($AA16 &amp; "!" &amp; AI$12 &amp; $AC16)&gt;3,"X","")))</f>
        <v/>
      </c>
      <c r="I16" s="58" t="str">
        <f t="shared" ref="I16:I17" ca="1" si="16">IF(INDIRECT($AA16 &amp; "!" &amp; AJ$12 &amp; $AB16)="","",IF(INDIRECT($AA16 &amp; "!" &amp; AJ$12 &amp; $AC16)="","",IF(INDIRECT($AA16 &amp; "!" &amp; AJ$12 &amp; $AC16)&gt;3,"X","")))</f>
        <v/>
      </c>
      <c r="J16" s="58" t="str">
        <f t="shared" ref="J16:J17" ca="1" si="17">IF(INDIRECT($AA16 &amp; "!" &amp; AK$12 &amp; $AB16)="","",IF(INDIRECT($AA16 &amp; "!" &amp; AK$12 &amp; $AC16)="","",IF(INDIRECT($AA16 &amp; "!" &amp; AK$12 &amp; $AC16)&gt;3,"X","")))</f>
        <v/>
      </c>
      <c r="K16" s="58" t="str">
        <f t="shared" ref="K16:K17" ca="1" si="18">IF(INDIRECT($AA16 &amp; "!" &amp; AL$12 &amp; $AB16)="","",IF(INDIRECT($AA16 &amp; "!" &amp; AL$12 &amp; $AC16)="","",IF(INDIRECT($AA16 &amp; "!" &amp; AL$12 &amp; $AC16)&gt;3,"X","")))</f>
        <v/>
      </c>
      <c r="L16" s="72" t="str">
        <f t="shared" ref="L16:L17" ca="1" si="19">IF(INDIRECT($AA16 &amp; "!" &amp; AM$12 &amp; $AB16)="","",IF(INDIRECT($AA16 &amp; "!" &amp; AM$12 &amp; $AC16)="","",IF(INDIRECT($AA16 &amp; "!" &amp; AM$12 &amp; $AC16)&gt;3,"X","")))</f>
        <v/>
      </c>
      <c r="M16" s="41"/>
      <c r="N16" s="47" t="str">
        <f ca="1">IF(COUNTIF(C16:L16,"X")=0,"",COUNTIF(C16:L16,"X"))</f>
        <v/>
      </c>
      <c r="O16" s="41"/>
      <c r="P16" s="41"/>
      <c r="Q16" s="41"/>
      <c r="R16" s="41"/>
      <c r="S16" s="41"/>
      <c r="T16" s="41"/>
      <c r="U16" s="41"/>
      <c r="V16" s="41"/>
      <c r="W16" s="41"/>
      <c r="X16" s="41"/>
      <c r="Y16" s="41"/>
      <c r="Z16" s="41"/>
      <c r="AA16" s="41" t="s">
        <v>261</v>
      </c>
      <c r="AB16" s="41">
        <v>7</v>
      </c>
      <c r="AC16" s="41">
        <v>17</v>
      </c>
      <c r="AD16" s="41"/>
      <c r="AE16" s="41"/>
      <c r="AF16" s="41"/>
      <c r="AG16" s="41"/>
      <c r="AH16" s="41"/>
      <c r="AI16" s="41"/>
      <c r="AJ16" s="41"/>
      <c r="AK16" s="41"/>
      <c r="AL16" s="41"/>
      <c r="AM16" s="41"/>
    </row>
    <row r="17" spans="2:39" x14ac:dyDescent="0.25">
      <c r="B17" s="70" t="s">
        <v>259</v>
      </c>
      <c r="C17" s="58" t="str">
        <f t="shared" ca="1" si="10"/>
        <v/>
      </c>
      <c r="D17" s="58" t="str">
        <f t="shared" ca="1" si="11"/>
        <v/>
      </c>
      <c r="E17" s="58" t="str">
        <f t="shared" ca="1" si="12"/>
        <v/>
      </c>
      <c r="F17" s="58" t="str">
        <f t="shared" ca="1" si="13"/>
        <v/>
      </c>
      <c r="G17" s="58" t="str">
        <f t="shared" ca="1" si="14"/>
        <v/>
      </c>
      <c r="H17" s="58" t="str">
        <f t="shared" ca="1" si="15"/>
        <v/>
      </c>
      <c r="I17" s="58" t="str">
        <f t="shared" ca="1" si="16"/>
        <v/>
      </c>
      <c r="J17" s="58" t="str">
        <f t="shared" ca="1" si="17"/>
        <v/>
      </c>
      <c r="K17" s="58" t="str">
        <f t="shared" ca="1" si="18"/>
        <v/>
      </c>
      <c r="L17" s="72" t="str">
        <f t="shared" ca="1" si="19"/>
        <v/>
      </c>
      <c r="M17" s="41"/>
      <c r="N17" s="47" t="str">
        <f ca="1">IF(COUNTIF(C17:L17,"X")=0,"",COUNTIF(C17:L17,"X"))</f>
        <v/>
      </c>
      <c r="O17" s="41"/>
      <c r="P17" s="41"/>
      <c r="Q17" s="41"/>
      <c r="R17" s="41"/>
      <c r="S17" s="41"/>
      <c r="T17" s="41"/>
      <c r="U17" s="41"/>
      <c r="V17" s="41"/>
      <c r="W17" s="41"/>
      <c r="X17" s="41"/>
      <c r="Y17" s="41"/>
      <c r="Z17" s="41"/>
      <c r="AA17" s="41" t="s">
        <v>261</v>
      </c>
      <c r="AB17" s="41">
        <v>23</v>
      </c>
      <c r="AC17" s="41">
        <v>32</v>
      </c>
      <c r="AD17" s="41"/>
      <c r="AE17" s="41"/>
      <c r="AF17" s="41"/>
      <c r="AG17" s="41"/>
      <c r="AH17" s="41"/>
      <c r="AI17" s="41"/>
      <c r="AJ17" s="41"/>
      <c r="AK17" s="41"/>
      <c r="AL17" s="41"/>
      <c r="AM17" s="41"/>
    </row>
    <row r="18" spans="2:39" x14ac:dyDescent="0.25">
      <c r="B18" s="69" t="s">
        <v>69</v>
      </c>
      <c r="C18" s="101"/>
      <c r="D18" s="102"/>
      <c r="E18" s="102"/>
      <c r="F18" s="102"/>
      <c r="G18" s="102"/>
      <c r="H18" s="102"/>
      <c r="I18" s="102"/>
      <c r="J18" s="102"/>
      <c r="K18" s="102"/>
      <c r="L18" s="103"/>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row>
    <row r="19" spans="2:39" x14ac:dyDescent="0.25">
      <c r="B19" s="70" t="s">
        <v>263</v>
      </c>
      <c r="C19" s="58" t="str">
        <f t="shared" ref="C19:C20" ca="1" si="20">IF(INDIRECT($AA19 &amp; "!" &amp; AD$12 &amp; $AB19)="","",IF(INDIRECT($AA19 &amp; "!" &amp; AD$12 &amp; $AC19)="","",IF(INDIRECT($AA19 &amp; "!" &amp; AD$12 &amp; $AC19)&gt;3,"X","")))</f>
        <v/>
      </c>
      <c r="D19" s="58" t="str">
        <f t="shared" ref="D19:D20" ca="1" si="21">IF(INDIRECT($AA19 &amp; "!" &amp; AE$12 &amp; $AB19)="","",IF(INDIRECT($AA19 &amp; "!" &amp; AE$12 &amp; $AC19)="","",IF(INDIRECT($AA19 &amp; "!" &amp; AE$12 &amp; $AC19)&gt;3,"X","")))</f>
        <v/>
      </c>
      <c r="E19" s="58" t="str">
        <f t="shared" ref="E19:E20" ca="1" si="22">IF(INDIRECT($AA19 &amp; "!" &amp; AF$12 &amp; $AB19)="","",IF(INDIRECT($AA19 &amp; "!" &amp; AF$12 &amp; $AC19)="","",IF(INDIRECT($AA19 &amp; "!" &amp; AF$12 &amp; $AC19)&gt;3,"X","")))</f>
        <v/>
      </c>
      <c r="F19" s="58" t="str">
        <f t="shared" ref="F19:F20" ca="1" si="23">IF(INDIRECT($AA19 &amp; "!" &amp; AG$12 &amp; $AB19)="","",IF(INDIRECT($AA19 &amp; "!" &amp; AG$12 &amp; $AC19)="","",IF(INDIRECT($AA19 &amp; "!" &amp; AG$12 &amp; $AC19)&gt;3,"X","")))</f>
        <v/>
      </c>
      <c r="G19" s="58" t="str">
        <f t="shared" ref="G19:G20" ca="1" si="24">IF(INDIRECT($AA19 &amp; "!" &amp; AH$12 &amp; $AB19)="","",IF(INDIRECT($AA19 &amp; "!" &amp; AH$12 &amp; $AC19)="","",IF(INDIRECT($AA19 &amp; "!" &amp; AH$12 &amp; $AC19)&gt;3,"X","")))</f>
        <v/>
      </c>
      <c r="H19" s="58" t="str">
        <f t="shared" ref="H19:H20" ca="1" si="25">IF(INDIRECT($AA19 &amp; "!" &amp; AI$12 &amp; $AB19)="","",IF(INDIRECT($AA19 &amp; "!" &amp; AI$12 &amp; $AC19)="","",IF(INDIRECT($AA19 &amp; "!" &amp; AI$12 &amp; $AC19)&gt;3,"X","")))</f>
        <v/>
      </c>
      <c r="I19" s="58" t="str">
        <f t="shared" ref="I19:I20" ca="1" si="26">IF(INDIRECT($AA19 &amp; "!" &amp; AJ$12 &amp; $AB19)="","",IF(INDIRECT($AA19 &amp; "!" &amp; AJ$12 &amp; $AC19)="","",IF(INDIRECT($AA19 &amp; "!" &amp; AJ$12 &amp; $AC19)&gt;3,"X","")))</f>
        <v/>
      </c>
      <c r="J19" s="58" t="str">
        <f t="shared" ref="J19:J20" ca="1" si="27">IF(INDIRECT($AA19 &amp; "!" &amp; AK$12 &amp; $AB19)="","",IF(INDIRECT($AA19 &amp; "!" &amp; AK$12 &amp; $AC19)="","",IF(INDIRECT($AA19 &amp; "!" &amp; AK$12 &amp; $AC19)&gt;3,"X","")))</f>
        <v/>
      </c>
      <c r="K19" s="58" t="str">
        <f t="shared" ref="K19:K20" ca="1" si="28">IF(INDIRECT($AA19 &amp; "!" &amp; AL$12 &amp; $AB19)="","",IF(INDIRECT($AA19 &amp; "!" &amp; AL$12 &amp; $AC19)="","",IF(INDIRECT($AA19 &amp; "!" &amp; AL$12 &amp; $AC19)&gt;3,"X","")))</f>
        <v/>
      </c>
      <c r="L19" s="72" t="str">
        <f t="shared" ref="L19:L20" ca="1" si="29">IF(INDIRECT($AA19 &amp; "!" &amp; AM$12 &amp; $AB19)="","",IF(INDIRECT($AA19 &amp; "!" &amp; AM$12 &amp; $AC19)="","",IF(INDIRECT($AA19 &amp; "!" &amp; AM$12 &amp; $AC19)&gt;3,"X","")))</f>
        <v/>
      </c>
      <c r="M19" s="41"/>
      <c r="N19" s="47" t="str">
        <f ca="1">IF(COUNTIF(C19:L19,"X")=0,"",COUNTIF(C19:L19,"X"))</f>
        <v/>
      </c>
      <c r="O19" s="41"/>
      <c r="P19" s="41"/>
      <c r="Q19" s="41"/>
      <c r="R19" s="41"/>
      <c r="S19" s="41"/>
      <c r="T19" s="41"/>
      <c r="U19" s="41"/>
      <c r="V19" s="41"/>
      <c r="W19" s="41"/>
      <c r="X19" s="41"/>
      <c r="Y19" s="41"/>
      <c r="Z19" s="41"/>
      <c r="AA19" s="51" t="s">
        <v>264</v>
      </c>
      <c r="AB19" s="41">
        <v>7</v>
      </c>
      <c r="AC19" s="41">
        <v>16</v>
      </c>
      <c r="AD19" s="41"/>
      <c r="AE19" s="41"/>
      <c r="AF19" s="41"/>
      <c r="AG19" s="41"/>
      <c r="AH19" s="41"/>
      <c r="AI19" s="41"/>
      <c r="AJ19" s="41"/>
      <c r="AK19" s="41"/>
      <c r="AL19" s="41"/>
      <c r="AM19" s="41"/>
    </row>
    <row r="20" spans="2:39" x14ac:dyDescent="0.25">
      <c r="B20" s="70" t="s">
        <v>262</v>
      </c>
      <c r="C20" s="58" t="str">
        <f t="shared" ca="1" si="20"/>
        <v/>
      </c>
      <c r="D20" s="58" t="str">
        <f t="shared" ca="1" si="21"/>
        <v/>
      </c>
      <c r="E20" s="58" t="str">
        <f t="shared" ca="1" si="22"/>
        <v/>
      </c>
      <c r="F20" s="58" t="str">
        <f t="shared" ca="1" si="23"/>
        <v/>
      </c>
      <c r="G20" s="58" t="str">
        <f t="shared" ca="1" si="24"/>
        <v/>
      </c>
      <c r="H20" s="58" t="str">
        <f t="shared" ca="1" si="25"/>
        <v/>
      </c>
      <c r="I20" s="58" t="str">
        <f t="shared" ca="1" si="26"/>
        <v/>
      </c>
      <c r="J20" s="58" t="str">
        <f t="shared" ca="1" si="27"/>
        <v/>
      </c>
      <c r="K20" s="58" t="str">
        <f t="shared" ca="1" si="28"/>
        <v/>
      </c>
      <c r="L20" s="72" t="str">
        <f t="shared" ca="1" si="29"/>
        <v/>
      </c>
      <c r="M20" s="41"/>
      <c r="N20" s="47" t="str">
        <f ca="1">IF(COUNTIF(C20:L20,"X")=0,"",COUNTIF(C20:L20,"X"))</f>
        <v/>
      </c>
      <c r="O20" s="41"/>
      <c r="P20" s="41"/>
      <c r="Q20" s="41"/>
      <c r="R20" s="41"/>
      <c r="S20" s="41"/>
      <c r="T20" s="41"/>
      <c r="U20" s="41"/>
      <c r="V20" s="41"/>
      <c r="W20" s="41"/>
      <c r="X20" s="41"/>
      <c r="Y20" s="41"/>
      <c r="Z20" s="41"/>
      <c r="AA20" s="51" t="s">
        <v>264</v>
      </c>
      <c r="AB20" s="41">
        <v>22</v>
      </c>
      <c r="AC20" s="41">
        <v>32</v>
      </c>
      <c r="AD20" s="41"/>
      <c r="AE20" s="41"/>
      <c r="AF20" s="41"/>
      <c r="AG20" s="41"/>
      <c r="AH20" s="41"/>
      <c r="AI20" s="41"/>
      <c r="AJ20" s="41"/>
      <c r="AK20" s="41"/>
      <c r="AL20" s="41"/>
      <c r="AM20" s="41"/>
    </row>
    <row r="21" spans="2:39" x14ac:dyDescent="0.25">
      <c r="B21" s="69" t="s">
        <v>82</v>
      </c>
      <c r="C21" s="101"/>
      <c r="D21" s="102"/>
      <c r="E21" s="102"/>
      <c r="F21" s="102"/>
      <c r="G21" s="102"/>
      <c r="H21" s="102"/>
      <c r="I21" s="102"/>
      <c r="J21" s="102"/>
      <c r="K21" s="102"/>
      <c r="L21" s="103"/>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row>
    <row r="22" spans="2:39" x14ac:dyDescent="0.25">
      <c r="B22" s="70" t="s">
        <v>245</v>
      </c>
      <c r="C22" s="58" t="str">
        <f t="shared" ref="C22:C23" ca="1" si="30">IF(INDIRECT($AA22 &amp; "!" &amp; AD$12 &amp; $AB22)="","",IF(INDIRECT($AA22 &amp; "!" &amp; AD$12 &amp; $AC22)="","",IF(INDIRECT($AA22 &amp; "!" &amp; AD$12 &amp; $AC22)&gt;3,"X","")))</f>
        <v/>
      </c>
      <c r="D22" s="58" t="str">
        <f t="shared" ref="D22:D23" ca="1" si="31">IF(INDIRECT($AA22 &amp; "!" &amp; AE$12 &amp; $AB22)="","",IF(INDIRECT($AA22 &amp; "!" &amp; AE$12 &amp; $AC22)="","",IF(INDIRECT($AA22 &amp; "!" &amp; AE$12 &amp; $AC22)&gt;3,"X","")))</f>
        <v/>
      </c>
      <c r="E22" s="58" t="str">
        <f t="shared" ref="E22:E23" ca="1" si="32">IF(INDIRECT($AA22 &amp; "!" &amp; AF$12 &amp; $AB22)="","",IF(INDIRECT($AA22 &amp; "!" &amp; AF$12 &amp; $AC22)="","",IF(INDIRECT($AA22 &amp; "!" &amp; AF$12 &amp; $AC22)&gt;3,"X","")))</f>
        <v/>
      </c>
      <c r="F22" s="58" t="str">
        <f t="shared" ref="F22:F23" ca="1" si="33">IF(INDIRECT($AA22 &amp; "!" &amp; AG$12 &amp; $AB22)="","",IF(INDIRECT($AA22 &amp; "!" &amp; AG$12 &amp; $AC22)="","",IF(INDIRECT($AA22 &amp; "!" &amp; AG$12 &amp; $AC22)&gt;3,"X","")))</f>
        <v/>
      </c>
      <c r="G22" s="58" t="str">
        <f t="shared" ref="G22:G23" ca="1" si="34">IF(INDIRECT($AA22 &amp; "!" &amp; AH$12 &amp; $AB22)="","",IF(INDIRECT($AA22 &amp; "!" &amp; AH$12 &amp; $AC22)="","",IF(INDIRECT($AA22 &amp; "!" &amp; AH$12 &amp; $AC22)&gt;3,"X","")))</f>
        <v/>
      </c>
      <c r="H22" s="58" t="str">
        <f t="shared" ref="H22:H23" ca="1" si="35">IF(INDIRECT($AA22 &amp; "!" &amp; AI$12 &amp; $AB22)="","",IF(INDIRECT($AA22 &amp; "!" &amp; AI$12 &amp; $AC22)="","",IF(INDIRECT($AA22 &amp; "!" &amp; AI$12 &amp; $AC22)&gt;3,"X","")))</f>
        <v/>
      </c>
      <c r="I22" s="58" t="str">
        <f t="shared" ref="I22:I23" ca="1" si="36">IF(INDIRECT($AA22 &amp; "!" &amp; AJ$12 &amp; $AB22)="","",IF(INDIRECT($AA22 &amp; "!" &amp; AJ$12 &amp; $AC22)="","",IF(INDIRECT($AA22 &amp; "!" &amp; AJ$12 &amp; $AC22)&gt;3,"X","")))</f>
        <v/>
      </c>
      <c r="J22" s="58" t="str">
        <f t="shared" ref="J22:J23" ca="1" si="37">IF(INDIRECT($AA22 &amp; "!" &amp; AK$12 &amp; $AB22)="","",IF(INDIRECT($AA22 &amp; "!" &amp; AK$12 &amp; $AC22)="","",IF(INDIRECT($AA22 &amp; "!" &amp; AK$12 &amp; $AC22)&gt;3,"X","")))</f>
        <v/>
      </c>
      <c r="K22" s="58" t="str">
        <f t="shared" ref="K22:K23" ca="1" si="38">IF(INDIRECT($AA22 &amp; "!" &amp; AL$12 &amp; $AB22)="","",IF(INDIRECT($AA22 &amp; "!" &amp; AL$12 &amp; $AC22)="","",IF(INDIRECT($AA22 &amp; "!" &amp; AL$12 &amp; $AC22)&gt;3,"X","")))</f>
        <v/>
      </c>
      <c r="L22" s="72" t="str">
        <f t="shared" ref="L22:L23" ca="1" si="39">IF(INDIRECT($AA22 &amp; "!" &amp; AM$12 &amp; $AB22)="","",IF(INDIRECT($AA22 &amp; "!" &amp; AM$12 &amp; $AC22)="","",IF(INDIRECT($AA22 &amp; "!" &amp; AM$12 &amp; $AC22)&gt;3,"X","")))</f>
        <v/>
      </c>
      <c r="M22" s="41"/>
      <c r="N22" s="47" t="str">
        <f ca="1">IF(COUNTIF(C22:L22,"X")=0,"",COUNTIF(C22:L22,"X"))</f>
        <v/>
      </c>
      <c r="O22" s="41"/>
      <c r="P22" s="41"/>
      <c r="Q22" s="41"/>
      <c r="R22" s="41"/>
      <c r="S22" s="41"/>
      <c r="T22" s="41"/>
      <c r="U22" s="41"/>
      <c r="V22" s="41"/>
      <c r="W22" s="41"/>
      <c r="X22" s="41"/>
      <c r="Y22" s="41"/>
      <c r="Z22" s="41"/>
      <c r="AA22" s="41" t="s">
        <v>249</v>
      </c>
      <c r="AB22" s="41">
        <v>7</v>
      </c>
      <c r="AC22" s="41">
        <v>17</v>
      </c>
      <c r="AD22" s="41"/>
      <c r="AE22" s="41"/>
      <c r="AF22" s="41"/>
      <c r="AG22" s="41"/>
      <c r="AH22" s="41"/>
      <c r="AI22" s="41"/>
      <c r="AJ22" s="41"/>
      <c r="AK22" s="41"/>
      <c r="AL22" s="41"/>
      <c r="AM22" s="41"/>
    </row>
    <row r="23" spans="2:39" x14ac:dyDescent="0.25">
      <c r="B23" s="70" t="s">
        <v>246</v>
      </c>
      <c r="C23" s="58" t="str">
        <f t="shared" ca="1" si="30"/>
        <v/>
      </c>
      <c r="D23" s="58" t="str">
        <f t="shared" ca="1" si="31"/>
        <v/>
      </c>
      <c r="E23" s="58" t="str">
        <f t="shared" ca="1" si="32"/>
        <v/>
      </c>
      <c r="F23" s="58" t="str">
        <f t="shared" ca="1" si="33"/>
        <v/>
      </c>
      <c r="G23" s="58" t="str">
        <f t="shared" ca="1" si="34"/>
        <v/>
      </c>
      <c r="H23" s="58" t="str">
        <f t="shared" ca="1" si="35"/>
        <v/>
      </c>
      <c r="I23" s="58" t="str">
        <f t="shared" ca="1" si="36"/>
        <v/>
      </c>
      <c r="J23" s="58" t="str">
        <f t="shared" ca="1" si="37"/>
        <v/>
      </c>
      <c r="K23" s="58" t="str">
        <f t="shared" ca="1" si="38"/>
        <v/>
      </c>
      <c r="L23" s="72" t="str">
        <f t="shared" ca="1" si="39"/>
        <v/>
      </c>
      <c r="M23" s="41"/>
      <c r="N23" s="47" t="str">
        <f ca="1">IF(COUNTIF(C23:L23,"X")=0,"",COUNTIF(C23:L23,"X"))</f>
        <v/>
      </c>
      <c r="O23" s="41"/>
      <c r="P23" s="41"/>
      <c r="Q23" s="41"/>
      <c r="R23" s="41"/>
      <c r="S23" s="41"/>
      <c r="T23" s="41"/>
      <c r="U23" s="41"/>
      <c r="V23" s="41"/>
      <c r="W23" s="41"/>
      <c r="X23" s="41"/>
      <c r="Y23" s="41"/>
      <c r="Z23" s="41"/>
      <c r="AA23" s="41" t="s">
        <v>249</v>
      </c>
      <c r="AB23" s="41">
        <v>23</v>
      </c>
      <c r="AC23" s="41">
        <v>33</v>
      </c>
      <c r="AD23" s="41"/>
      <c r="AE23" s="41"/>
      <c r="AF23" s="41"/>
      <c r="AG23" s="41"/>
      <c r="AH23" s="41"/>
      <c r="AI23" s="41"/>
      <c r="AJ23" s="41"/>
      <c r="AK23" s="41"/>
      <c r="AL23" s="41"/>
      <c r="AM23" s="41"/>
    </row>
    <row r="24" spans="2:39" x14ac:dyDescent="0.25">
      <c r="B24" s="69" t="s">
        <v>98</v>
      </c>
      <c r="C24" s="101"/>
      <c r="D24" s="102"/>
      <c r="E24" s="102"/>
      <c r="F24" s="102"/>
      <c r="G24" s="102"/>
      <c r="H24" s="102"/>
      <c r="I24" s="102"/>
      <c r="J24" s="102"/>
      <c r="K24" s="102"/>
      <c r="L24" s="103"/>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row>
    <row r="25" spans="2:39" x14ac:dyDescent="0.25">
      <c r="B25" s="70" t="s">
        <v>247</v>
      </c>
      <c r="C25" s="58" t="str">
        <f t="shared" ref="C25:C26" ca="1" si="40">IF(INDIRECT($AA25 &amp; "!" &amp; AD$12 &amp; $AB25)="","",IF(INDIRECT($AA25 &amp; "!" &amp; AD$12 &amp; $AC25)="","",IF(INDIRECT($AA25 &amp; "!" &amp; AD$12 &amp; $AC25)&gt;3,"X","")))</f>
        <v/>
      </c>
      <c r="D25" s="58" t="str">
        <f t="shared" ref="D25:D26" ca="1" si="41">IF(INDIRECT($AA25 &amp; "!" &amp; AE$12 &amp; $AB25)="","",IF(INDIRECT($AA25 &amp; "!" &amp; AE$12 &amp; $AC25)="","",IF(INDIRECT($AA25 &amp; "!" &amp; AE$12 &amp; $AC25)&gt;3,"X","")))</f>
        <v/>
      </c>
      <c r="E25" s="58" t="str">
        <f t="shared" ref="E25:E26" ca="1" si="42">IF(INDIRECT($AA25 &amp; "!" &amp; AF$12 &amp; $AB25)="","",IF(INDIRECT($AA25 &amp; "!" &amp; AF$12 &amp; $AC25)="","",IF(INDIRECT($AA25 &amp; "!" &amp; AF$12 &amp; $AC25)&gt;3,"X","")))</f>
        <v/>
      </c>
      <c r="F25" s="58" t="str">
        <f t="shared" ref="F25:F26" ca="1" si="43">IF(INDIRECT($AA25 &amp; "!" &amp; AG$12 &amp; $AB25)="","",IF(INDIRECT($AA25 &amp; "!" &amp; AG$12 &amp; $AC25)="","",IF(INDIRECT($AA25 &amp; "!" &amp; AG$12 &amp; $AC25)&gt;3,"X","")))</f>
        <v/>
      </c>
      <c r="G25" s="58" t="str">
        <f t="shared" ref="G25:G26" ca="1" si="44">IF(INDIRECT($AA25 &amp; "!" &amp; AH$12 &amp; $AB25)="","",IF(INDIRECT($AA25 &amp; "!" &amp; AH$12 &amp; $AC25)="","",IF(INDIRECT($AA25 &amp; "!" &amp; AH$12 &amp; $AC25)&gt;3,"X","")))</f>
        <v/>
      </c>
      <c r="H25" s="58" t="str">
        <f t="shared" ref="H25:H26" ca="1" si="45">IF(INDIRECT($AA25 &amp; "!" &amp; AI$12 &amp; $AB25)="","",IF(INDIRECT($AA25 &amp; "!" &amp; AI$12 &amp; $AC25)="","",IF(INDIRECT($AA25 &amp; "!" &amp; AI$12 &amp; $AC25)&gt;3,"X","")))</f>
        <v/>
      </c>
      <c r="I25" s="58" t="str">
        <f t="shared" ref="I25:I26" ca="1" si="46">IF(INDIRECT($AA25 &amp; "!" &amp; AJ$12 &amp; $AB25)="","",IF(INDIRECT($AA25 &amp; "!" &amp; AJ$12 &amp; $AC25)="","",IF(INDIRECT($AA25 &amp; "!" &amp; AJ$12 &amp; $AC25)&gt;3,"X","")))</f>
        <v/>
      </c>
      <c r="J25" s="58" t="str">
        <f t="shared" ref="J25:J26" ca="1" si="47">IF(INDIRECT($AA25 &amp; "!" &amp; AK$12 &amp; $AB25)="","",IF(INDIRECT($AA25 &amp; "!" &amp; AK$12 &amp; $AC25)="","",IF(INDIRECT($AA25 &amp; "!" &amp; AK$12 &amp; $AC25)&gt;3,"X","")))</f>
        <v/>
      </c>
      <c r="K25" s="58" t="str">
        <f t="shared" ref="K25:K26" ca="1" si="48">IF(INDIRECT($AA25 &amp; "!" &amp; AL$12 &amp; $AB25)="","",IF(INDIRECT($AA25 &amp; "!" &amp; AL$12 &amp; $AC25)="","",IF(INDIRECT($AA25 &amp; "!" &amp; AL$12 &amp; $AC25)&gt;3,"X","")))</f>
        <v/>
      </c>
      <c r="L25" s="72" t="str">
        <f t="shared" ref="L25:L26" ca="1" si="49">IF(INDIRECT($AA25 &amp; "!" &amp; AM$12 &amp; $AB25)="","",IF(INDIRECT($AA25 &amp; "!" &amp; AM$12 &amp; $AC25)="","",IF(INDIRECT($AA25 &amp; "!" &amp; AM$12 &amp; $AC25)&gt;3,"X","")))</f>
        <v/>
      </c>
      <c r="M25" s="41"/>
      <c r="N25" s="47" t="str">
        <f ca="1">IF(COUNTIF(C25:L25,"X")=0,"",COUNTIF(C25:L25,"X"))</f>
        <v/>
      </c>
      <c r="O25" s="41"/>
      <c r="P25" s="41"/>
      <c r="Q25" s="41"/>
      <c r="R25" s="41"/>
      <c r="S25" s="41"/>
      <c r="T25" s="41"/>
      <c r="U25" s="41"/>
      <c r="V25" s="41"/>
      <c r="W25" s="41"/>
      <c r="X25" s="41"/>
      <c r="Y25" s="41"/>
      <c r="Z25" s="41"/>
      <c r="AA25" s="51" t="s">
        <v>250</v>
      </c>
      <c r="AB25" s="41">
        <v>7</v>
      </c>
      <c r="AC25" s="41">
        <v>16</v>
      </c>
      <c r="AD25" s="41"/>
      <c r="AE25" s="41"/>
      <c r="AF25" s="41"/>
      <c r="AG25" s="41"/>
      <c r="AH25" s="41"/>
      <c r="AI25" s="41"/>
      <c r="AJ25" s="41"/>
      <c r="AK25" s="41"/>
      <c r="AL25" s="41"/>
      <c r="AM25" s="41"/>
    </row>
    <row r="26" spans="2:39" x14ac:dyDescent="0.25">
      <c r="B26" s="70" t="s">
        <v>248</v>
      </c>
      <c r="C26" s="58" t="str">
        <f t="shared" ca="1" si="40"/>
        <v/>
      </c>
      <c r="D26" s="58" t="str">
        <f t="shared" ca="1" si="41"/>
        <v/>
      </c>
      <c r="E26" s="58" t="str">
        <f t="shared" ca="1" si="42"/>
        <v/>
      </c>
      <c r="F26" s="58" t="str">
        <f t="shared" ca="1" si="43"/>
        <v/>
      </c>
      <c r="G26" s="58" t="str">
        <f t="shared" ca="1" si="44"/>
        <v/>
      </c>
      <c r="H26" s="58" t="str">
        <f t="shared" ca="1" si="45"/>
        <v/>
      </c>
      <c r="I26" s="58" t="str">
        <f t="shared" ca="1" si="46"/>
        <v/>
      </c>
      <c r="J26" s="58" t="str">
        <f t="shared" ca="1" si="47"/>
        <v/>
      </c>
      <c r="K26" s="58" t="str">
        <f t="shared" ca="1" si="48"/>
        <v/>
      </c>
      <c r="L26" s="72" t="str">
        <f t="shared" ca="1" si="49"/>
        <v/>
      </c>
      <c r="M26" s="41"/>
      <c r="N26" s="47" t="str">
        <f ca="1">IF(COUNTIF(C26:L26,"X")=0,"",COUNTIF(C26:L26,"X"))</f>
        <v/>
      </c>
      <c r="O26" s="41"/>
      <c r="P26" s="41"/>
      <c r="Q26" s="41"/>
      <c r="R26" s="41"/>
      <c r="S26" s="41"/>
      <c r="T26" s="41"/>
      <c r="U26" s="41"/>
      <c r="V26" s="41"/>
      <c r="W26" s="41"/>
      <c r="X26" s="41"/>
      <c r="Y26" s="41"/>
      <c r="Z26" s="41"/>
      <c r="AA26" s="51" t="s">
        <v>250</v>
      </c>
      <c r="AB26" s="41">
        <v>22</v>
      </c>
      <c r="AC26" s="41">
        <v>33</v>
      </c>
      <c r="AD26" s="41"/>
      <c r="AE26" s="41"/>
      <c r="AF26" s="41"/>
      <c r="AG26" s="41"/>
      <c r="AH26" s="41"/>
      <c r="AI26" s="41"/>
      <c r="AJ26" s="41"/>
      <c r="AK26" s="41"/>
      <c r="AL26" s="41"/>
      <c r="AM26" s="41"/>
    </row>
    <row r="27" spans="2:39" ht="27.6" x14ac:dyDescent="0.25">
      <c r="B27" s="73" t="s">
        <v>195</v>
      </c>
      <c r="C27" s="101"/>
      <c r="D27" s="102"/>
      <c r="E27" s="102"/>
      <c r="F27" s="102"/>
      <c r="G27" s="102"/>
      <c r="H27" s="102"/>
      <c r="I27" s="102"/>
      <c r="J27" s="102"/>
      <c r="K27" s="102"/>
      <c r="L27" s="103"/>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row>
    <row r="28" spans="2:39" x14ac:dyDescent="0.25">
      <c r="B28" s="74" t="s">
        <v>196</v>
      </c>
      <c r="C28" s="59" t="str">
        <f t="shared" ref="C28:C29" ca="1" si="50">IF(INDIRECT($AA28 &amp; "!" &amp; AD$12 &amp; $AB28)="","",IF(INDIRECT($AA28 &amp; "!" &amp; AD$12 &amp; $AC28)="","",IF(INDIRECT($AA28 &amp; "!" &amp; AD$12 &amp; $AC28)&gt;3,"X","")))</f>
        <v/>
      </c>
      <c r="D28" s="59" t="str">
        <f t="shared" ref="D28:D29" ca="1" si="51">IF(INDIRECT($AA28 &amp; "!" &amp; AE$12 &amp; $AB28)="","",IF(INDIRECT($AA28 &amp; "!" &amp; AE$12 &amp; $AC28)="","",IF(INDIRECT($AA28 &amp; "!" &amp; AE$12 &amp; $AC28)&gt;3,"X","")))</f>
        <v/>
      </c>
      <c r="E28" s="59" t="str">
        <f t="shared" ref="E28:E29" ca="1" si="52">IF(INDIRECT($AA28 &amp; "!" &amp; AF$12 &amp; $AB28)="","",IF(INDIRECT($AA28 &amp; "!" &amp; AF$12 &amp; $AC28)="","",IF(INDIRECT($AA28 &amp; "!" &amp; AF$12 &amp; $AC28)&gt;3,"X","")))</f>
        <v/>
      </c>
      <c r="F28" s="59" t="str">
        <f t="shared" ref="F28:F29" ca="1" si="53">IF(INDIRECT($AA28 &amp; "!" &amp; AG$12 &amp; $AB28)="","",IF(INDIRECT($AA28 &amp; "!" &amp; AG$12 &amp; $AC28)="","",IF(INDIRECT($AA28 &amp; "!" &amp; AG$12 &amp; $AC28)&gt;3,"X","")))</f>
        <v/>
      </c>
      <c r="G28" s="59" t="str">
        <f t="shared" ref="G28:G29" ca="1" si="54">IF(INDIRECT($AA28 &amp; "!" &amp; AH$12 &amp; $AB28)="","",IF(INDIRECT($AA28 &amp; "!" &amp; AH$12 &amp; $AC28)="","",IF(INDIRECT($AA28 &amp; "!" &amp; AH$12 &amp; $AC28)&gt;3,"X","")))</f>
        <v/>
      </c>
      <c r="H28" s="59" t="str">
        <f t="shared" ref="H28:H29" ca="1" si="55">IF(INDIRECT($AA28 &amp; "!" &amp; AI$12 &amp; $AB28)="","",IF(INDIRECT($AA28 &amp; "!" &amp; AI$12 &amp; $AC28)="","",IF(INDIRECT($AA28 &amp; "!" &amp; AI$12 &amp; $AC28)&gt;3,"X","")))</f>
        <v/>
      </c>
      <c r="I28" s="59" t="str">
        <f t="shared" ref="I28:I29" ca="1" si="56">IF(INDIRECT($AA28 &amp; "!" &amp; AJ$12 &amp; $AB28)="","",IF(INDIRECT($AA28 &amp; "!" &amp; AJ$12 &amp; $AC28)="","",IF(INDIRECT($AA28 &amp; "!" &amp; AJ$12 &amp; $AC28)&gt;3,"X","")))</f>
        <v/>
      </c>
      <c r="J28" s="59" t="str">
        <f t="shared" ref="J28:J29" ca="1" si="57">IF(INDIRECT($AA28 &amp; "!" &amp; AK$12 &amp; $AB28)="","",IF(INDIRECT($AA28 &amp; "!" &amp; AK$12 &amp; $AC28)="","",IF(INDIRECT($AA28 &amp; "!" &amp; AK$12 &amp; $AC28)&gt;3,"X","")))</f>
        <v/>
      </c>
      <c r="K28" s="59" t="str">
        <f t="shared" ref="K28:K29" ca="1" si="58">IF(INDIRECT($AA28 &amp; "!" &amp; AL$12 &amp; $AB28)="","",IF(INDIRECT($AA28 &amp; "!" &amp; AL$12 &amp; $AC28)="","",IF(INDIRECT($AA28 &amp; "!" &amp; AL$12 &amp; $AC28)&gt;3,"X","")))</f>
        <v/>
      </c>
      <c r="L28" s="75" t="str">
        <f t="shared" ref="L28:L29" ca="1" si="59">IF(INDIRECT($AA28 &amp; "!" &amp; AM$12 &amp; $AB28)="","",IF(INDIRECT($AA28 &amp; "!" &amp; AM$12 &amp; $AC28)="","",IF(INDIRECT($AA28 &amp; "!" &amp; AM$12 &amp; $AC28)&gt;3,"X","")))</f>
        <v/>
      </c>
      <c r="M28" s="41"/>
      <c r="N28" s="55" t="str">
        <f ca="1">IF(COUNTIF(C28:L28,"X")=0,"",COUNTIF(C28:L28,"X"))</f>
        <v/>
      </c>
      <c r="O28" s="41"/>
      <c r="P28" s="41"/>
      <c r="Q28" s="41"/>
      <c r="R28" s="41"/>
      <c r="S28" s="41"/>
      <c r="T28" s="41"/>
      <c r="U28" s="41"/>
      <c r="V28" s="41"/>
      <c r="W28" s="41"/>
      <c r="X28" s="41"/>
      <c r="Y28" s="41"/>
      <c r="Z28" s="41"/>
      <c r="AA28" s="41" t="s">
        <v>251</v>
      </c>
      <c r="AB28" s="41">
        <v>5</v>
      </c>
      <c r="AC28" s="41">
        <v>14</v>
      </c>
      <c r="AD28" s="41"/>
      <c r="AE28" s="41"/>
      <c r="AF28" s="41"/>
      <c r="AG28" s="41"/>
      <c r="AH28" s="41"/>
      <c r="AI28" s="41"/>
      <c r="AJ28" s="41"/>
      <c r="AK28" s="41"/>
      <c r="AL28" s="41"/>
      <c r="AM28" s="41"/>
    </row>
    <row r="29" spans="2:39" x14ac:dyDescent="0.25">
      <c r="B29" s="74" t="s">
        <v>197</v>
      </c>
      <c r="C29" s="59" t="str">
        <f t="shared" ca="1" si="50"/>
        <v/>
      </c>
      <c r="D29" s="59" t="str">
        <f t="shared" ca="1" si="51"/>
        <v/>
      </c>
      <c r="E29" s="59" t="str">
        <f t="shared" ca="1" si="52"/>
        <v/>
      </c>
      <c r="F29" s="59" t="str">
        <f t="shared" ca="1" si="53"/>
        <v/>
      </c>
      <c r="G29" s="59" t="str">
        <f t="shared" ca="1" si="54"/>
        <v/>
      </c>
      <c r="H29" s="59" t="str">
        <f t="shared" ca="1" si="55"/>
        <v/>
      </c>
      <c r="I29" s="59" t="str">
        <f t="shared" ca="1" si="56"/>
        <v/>
      </c>
      <c r="J29" s="59" t="str">
        <f t="shared" ca="1" si="57"/>
        <v/>
      </c>
      <c r="K29" s="59" t="str">
        <f t="shared" ca="1" si="58"/>
        <v/>
      </c>
      <c r="L29" s="75" t="str">
        <f t="shared" ca="1" si="59"/>
        <v/>
      </c>
      <c r="M29" s="41"/>
      <c r="N29" s="55" t="str">
        <f ca="1">IF(COUNTIF(C29:L29,"X")=0,"",COUNTIF(C29:L29,"X"))</f>
        <v/>
      </c>
      <c r="O29" s="41"/>
      <c r="P29" s="41"/>
      <c r="Q29" s="41"/>
      <c r="R29" s="41"/>
      <c r="S29" s="41"/>
      <c r="T29" s="41"/>
      <c r="U29" s="41"/>
      <c r="V29" s="41"/>
      <c r="W29" s="41"/>
      <c r="X29" s="41"/>
      <c r="Y29" s="41"/>
      <c r="Z29" s="41"/>
      <c r="AA29" s="41" t="s">
        <v>252</v>
      </c>
      <c r="AB29" s="41">
        <v>5</v>
      </c>
      <c r="AC29" s="41">
        <v>14</v>
      </c>
      <c r="AD29" s="41"/>
      <c r="AE29" s="41"/>
      <c r="AF29" s="41"/>
      <c r="AG29" s="41"/>
      <c r="AH29" s="41"/>
      <c r="AI29" s="41"/>
      <c r="AJ29" s="41"/>
      <c r="AK29" s="41"/>
      <c r="AL29" s="41"/>
      <c r="AM29" s="41"/>
    </row>
    <row r="30" spans="2:39" ht="27.6" x14ac:dyDescent="0.25">
      <c r="B30" s="69" t="s">
        <v>242</v>
      </c>
      <c r="C30" s="101"/>
      <c r="D30" s="102"/>
      <c r="E30" s="102"/>
      <c r="F30" s="102"/>
      <c r="G30" s="102"/>
      <c r="H30" s="102"/>
      <c r="I30" s="102"/>
      <c r="J30" s="102"/>
      <c r="K30" s="102"/>
      <c r="L30" s="103"/>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row>
    <row r="31" spans="2:39" x14ac:dyDescent="0.25">
      <c r="B31" s="76" t="s">
        <v>25</v>
      </c>
      <c r="C31" s="60" t="str">
        <f t="shared" ca="1" si="0"/>
        <v/>
      </c>
      <c r="D31" s="60" t="str">
        <f t="shared" ca="1" si="1"/>
        <v/>
      </c>
      <c r="E31" s="60" t="str">
        <f t="shared" ca="1" si="2"/>
        <v/>
      </c>
      <c r="F31" s="60" t="str">
        <f t="shared" ca="1" si="3"/>
        <v/>
      </c>
      <c r="G31" s="60" t="str">
        <f t="shared" ca="1" si="4"/>
        <v/>
      </c>
      <c r="H31" s="60" t="str">
        <f t="shared" ca="1" si="5"/>
        <v/>
      </c>
      <c r="I31" s="60" t="str">
        <f t="shared" ca="1" si="6"/>
        <v/>
      </c>
      <c r="J31" s="60" t="str">
        <f t="shared" ca="1" si="7"/>
        <v/>
      </c>
      <c r="K31" s="60" t="str">
        <f t="shared" ca="1" si="8"/>
        <v/>
      </c>
      <c r="L31" s="77" t="str">
        <f t="shared" ca="1" si="9"/>
        <v/>
      </c>
      <c r="M31" s="41"/>
      <c r="N31" s="54" t="str">
        <f ca="1">IF(COUNTIF(C31:L31,"X")=0,"",COUNTIF(C31:L31,"X"))</f>
        <v/>
      </c>
      <c r="O31" s="41"/>
      <c r="P31" s="41"/>
      <c r="Q31" s="41"/>
      <c r="R31" s="41"/>
      <c r="S31" s="41"/>
      <c r="T31" s="41"/>
      <c r="U31" s="41"/>
      <c r="V31" s="41"/>
      <c r="W31" s="41"/>
      <c r="X31" s="41"/>
      <c r="Y31" s="41"/>
      <c r="Z31" s="41"/>
      <c r="AA31" s="51" t="s">
        <v>25</v>
      </c>
      <c r="AB31" s="41">
        <v>5</v>
      </c>
      <c r="AC31" s="41">
        <v>14</v>
      </c>
      <c r="AD31" s="41"/>
      <c r="AE31" s="41"/>
      <c r="AF31" s="41"/>
      <c r="AG31" s="41"/>
      <c r="AH31" s="41"/>
      <c r="AI31" s="41"/>
      <c r="AJ31" s="41"/>
      <c r="AK31" s="41"/>
      <c r="AL31" s="41"/>
      <c r="AM31" s="41"/>
    </row>
    <row r="32" spans="2:39" x14ac:dyDescent="0.25">
      <c r="B32" s="76" t="s">
        <v>199</v>
      </c>
      <c r="C32" s="60" t="str">
        <f t="shared" ca="1" si="0"/>
        <v/>
      </c>
      <c r="D32" s="60" t="str">
        <f t="shared" ca="1" si="1"/>
        <v/>
      </c>
      <c r="E32" s="60" t="str">
        <f t="shared" ca="1" si="2"/>
        <v/>
      </c>
      <c r="F32" s="60" t="str">
        <f t="shared" ca="1" si="3"/>
        <v/>
      </c>
      <c r="G32" s="60" t="str">
        <f t="shared" ca="1" si="4"/>
        <v/>
      </c>
      <c r="H32" s="60" t="str">
        <f t="shared" ca="1" si="5"/>
        <v/>
      </c>
      <c r="I32" s="60" t="str">
        <f t="shared" ca="1" si="6"/>
        <v/>
      </c>
      <c r="J32" s="60" t="str">
        <f t="shared" ca="1" si="7"/>
        <v/>
      </c>
      <c r="K32" s="60" t="str">
        <f t="shared" ca="1" si="8"/>
        <v/>
      </c>
      <c r="L32" s="77" t="str">
        <f t="shared" ca="1" si="9"/>
        <v/>
      </c>
      <c r="M32" s="41"/>
      <c r="N32" s="54" t="str">
        <f t="shared" ref="N32:N46" ca="1" si="60">IF(COUNTIF(C32:L32,"X")=0,"",COUNTIF(C32:L32,"X"))</f>
        <v/>
      </c>
      <c r="O32" s="41"/>
      <c r="P32" s="41"/>
      <c r="Q32" s="41"/>
      <c r="R32" s="41"/>
      <c r="S32" s="41"/>
      <c r="T32" s="41"/>
      <c r="U32" s="41"/>
      <c r="V32" s="41"/>
      <c r="W32" s="41"/>
      <c r="X32" s="41"/>
      <c r="Y32" s="41"/>
      <c r="Z32" s="41"/>
      <c r="AA32" s="41" t="s">
        <v>26</v>
      </c>
      <c r="AB32" s="41">
        <v>5</v>
      </c>
      <c r="AC32" s="41">
        <v>14</v>
      </c>
      <c r="AD32" s="41"/>
      <c r="AE32" s="41"/>
      <c r="AF32" s="41"/>
      <c r="AG32" s="41"/>
      <c r="AH32" s="41"/>
      <c r="AI32" s="41"/>
      <c r="AJ32" s="41"/>
      <c r="AK32" s="41"/>
      <c r="AL32" s="41"/>
      <c r="AM32" s="41"/>
    </row>
    <row r="33" spans="2:39" x14ac:dyDescent="0.25">
      <c r="B33" s="76" t="s">
        <v>200</v>
      </c>
      <c r="C33" s="60" t="str">
        <f t="shared" ca="1" si="0"/>
        <v/>
      </c>
      <c r="D33" s="60" t="str">
        <f t="shared" ca="1" si="1"/>
        <v/>
      </c>
      <c r="E33" s="60" t="str">
        <f t="shared" ca="1" si="2"/>
        <v/>
      </c>
      <c r="F33" s="60" t="str">
        <f t="shared" ca="1" si="3"/>
        <v/>
      </c>
      <c r="G33" s="60" t="str">
        <f t="shared" ca="1" si="4"/>
        <v/>
      </c>
      <c r="H33" s="60" t="str">
        <f t="shared" ca="1" si="5"/>
        <v/>
      </c>
      <c r="I33" s="60" t="str">
        <f t="shared" ca="1" si="6"/>
        <v/>
      </c>
      <c r="J33" s="60" t="str">
        <f t="shared" ca="1" si="7"/>
        <v/>
      </c>
      <c r="K33" s="60" t="str">
        <f t="shared" ca="1" si="8"/>
        <v/>
      </c>
      <c r="L33" s="77" t="str">
        <f t="shared" ca="1" si="9"/>
        <v/>
      </c>
      <c r="M33" s="41"/>
      <c r="N33" s="54" t="str">
        <f t="shared" ca="1" si="60"/>
        <v/>
      </c>
      <c r="O33" s="41"/>
      <c r="P33" s="41"/>
      <c r="Q33" s="41"/>
      <c r="R33" s="41"/>
      <c r="S33" s="41"/>
      <c r="T33" s="41"/>
      <c r="U33" s="41"/>
      <c r="V33" s="41"/>
      <c r="W33" s="41"/>
      <c r="X33" s="41"/>
      <c r="Y33" s="41"/>
      <c r="Z33" s="41"/>
      <c r="AA33" s="41" t="s">
        <v>27</v>
      </c>
      <c r="AB33" s="41">
        <v>5</v>
      </c>
      <c r="AC33" s="41">
        <v>14</v>
      </c>
      <c r="AD33" s="41"/>
      <c r="AE33" s="41"/>
      <c r="AF33" s="41"/>
      <c r="AG33" s="41"/>
      <c r="AH33" s="41"/>
      <c r="AI33" s="41"/>
      <c r="AJ33" s="41"/>
      <c r="AK33" s="41"/>
      <c r="AL33" s="41"/>
      <c r="AM33" s="41"/>
    </row>
    <row r="34" spans="2:39" x14ac:dyDescent="0.25">
      <c r="B34" s="76" t="s">
        <v>201</v>
      </c>
      <c r="C34" s="60" t="str">
        <f t="shared" ca="1" si="0"/>
        <v/>
      </c>
      <c r="D34" s="60" t="str">
        <f t="shared" ca="1" si="1"/>
        <v/>
      </c>
      <c r="E34" s="60" t="str">
        <f t="shared" ca="1" si="2"/>
        <v/>
      </c>
      <c r="F34" s="60" t="str">
        <f t="shared" ca="1" si="3"/>
        <v/>
      </c>
      <c r="G34" s="60" t="str">
        <f t="shared" ca="1" si="4"/>
        <v/>
      </c>
      <c r="H34" s="60" t="str">
        <f t="shared" ca="1" si="5"/>
        <v/>
      </c>
      <c r="I34" s="60" t="str">
        <f t="shared" ca="1" si="6"/>
        <v/>
      </c>
      <c r="J34" s="60" t="str">
        <f t="shared" ca="1" si="7"/>
        <v/>
      </c>
      <c r="K34" s="60" t="str">
        <f t="shared" ca="1" si="8"/>
        <v/>
      </c>
      <c r="L34" s="77" t="str">
        <f t="shared" ca="1" si="9"/>
        <v/>
      </c>
      <c r="M34" s="41"/>
      <c r="N34" s="54" t="str">
        <f t="shared" ca="1" si="60"/>
        <v/>
      </c>
      <c r="O34" s="41"/>
      <c r="P34" s="41"/>
      <c r="Q34" s="41"/>
      <c r="R34" s="41"/>
      <c r="S34" s="41"/>
      <c r="T34" s="41"/>
      <c r="U34" s="41"/>
      <c r="V34" s="41"/>
      <c r="W34" s="41"/>
      <c r="X34" s="41"/>
      <c r="Y34" s="41"/>
      <c r="Z34" s="41"/>
      <c r="AA34" s="41" t="s">
        <v>28</v>
      </c>
      <c r="AB34" s="41">
        <v>5</v>
      </c>
      <c r="AC34" s="41">
        <v>15</v>
      </c>
      <c r="AD34" s="41"/>
      <c r="AE34" s="41"/>
      <c r="AF34" s="41"/>
      <c r="AG34" s="41"/>
      <c r="AH34" s="41"/>
      <c r="AI34" s="41"/>
      <c r="AJ34" s="41"/>
      <c r="AK34" s="41"/>
      <c r="AL34" s="41"/>
      <c r="AM34" s="41"/>
    </row>
    <row r="35" spans="2:39" x14ac:dyDescent="0.25">
      <c r="B35" s="76" t="s">
        <v>202</v>
      </c>
      <c r="C35" s="60" t="str">
        <f t="shared" ca="1" si="0"/>
        <v/>
      </c>
      <c r="D35" s="60" t="str">
        <f t="shared" ca="1" si="1"/>
        <v/>
      </c>
      <c r="E35" s="60" t="str">
        <f t="shared" ca="1" si="2"/>
        <v/>
      </c>
      <c r="F35" s="60" t="str">
        <f t="shared" ca="1" si="3"/>
        <v/>
      </c>
      <c r="G35" s="60" t="str">
        <f t="shared" ca="1" si="4"/>
        <v/>
      </c>
      <c r="H35" s="60" t="str">
        <f t="shared" ca="1" si="5"/>
        <v/>
      </c>
      <c r="I35" s="60" t="str">
        <f t="shared" ca="1" si="6"/>
        <v/>
      </c>
      <c r="J35" s="60" t="str">
        <f t="shared" ca="1" si="7"/>
        <v/>
      </c>
      <c r="K35" s="60" t="str">
        <f t="shared" ca="1" si="8"/>
        <v/>
      </c>
      <c r="L35" s="77" t="str">
        <f t="shared" ca="1" si="9"/>
        <v/>
      </c>
      <c r="M35" s="41"/>
      <c r="N35" s="54" t="str">
        <f t="shared" ca="1" si="60"/>
        <v/>
      </c>
      <c r="O35" s="41"/>
      <c r="P35" s="41"/>
      <c r="Q35" s="41"/>
      <c r="R35" s="41"/>
      <c r="S35" s="41"/>
      <c r="T35" s="41"/>
      <c r="U35" s="41"/>
      <c r="V35" s="41"/>
      <c r="W35" s="41"/>
      <c r="X35" s="41"/>
      <c r="Y35" s="41"/>
      <c r="Z35" s="41"/>
      <c r="AA35" s="41" t="s">
        <v>29</v>
      </c>
      <c r="AB35" s="41">
        <v>5</v>
      </c>
      <c r="AC35" s="41">
        <v>14</v>
      </c>
      <c r="AD35" s="41"/>
      <c r="AE35" s="41"/>
      <c r="AF35" s="41"/>
      <c r="AG35" s="41"/>
      <c r="AH35" s="41"/>
      <c r="AI35" s="41"/>
      <c r="AJ35" s="41"/>
      <c r="AK35" s="41"/>
      <c r="AL35" s="41"/>
      <c r="AM35" s="41"/>
    </row>
    <row r="36" spans="2:39" x14ac:dyDescent="0.25">
      <c r="B36" s="76" t="s">
        <v>30</v>
      </c>
      <c r="C36" s="60" t="str">
        <f t="shared" ca="1" si="0"/>
        <v/>
      </c>
      <c r="D36" s="60" t="str">
        <f t="shared" ca="1" si="1"/>
        <v/>
      </c>
      <c r="E36" s="60" t="str">
        <f t="shared" ca="1" si="2"/>
        <v/>
      </c>
      <c r="F36" s="60" t="str">
        <f t="shared" ca="1" si="3"/>
        <v/>
      </c>
      <c r="G36" s="60" t="str">
        <f t="shared" ca="1" si="4"/>
        <v/>
      </c>
      <c r="H36" s="60" t="str">
        <f t="shared" ca="1" si="5"/>
        <v/>
      </c>
      <c r="I36" s="60" t="str">
        <f t="shared" ca="1" si="6"/>
        <v/>
      </c>
      <c r="J36" s="60" t="str">
        <f t="shared" ca="1" si="7"/>
        <v/>
      </c>
      <c r="K36" s="60" t="str">
        <f t="shared" ca="1" si="8"/>
        <v/>
      </c>
      <c r="L36" s="77" t="str">
        <f t="shared" ca="1" si="9"/>
        <v/>
      </c>
      <c r="M36" s="41"/>
      <c r="N36" s="54" t="str">
        <f t="shared" ca="1" si="60"/>
        <v/>
      </c>
      <c r="O36" s="41"/>
      <c r="P36" s="41"/>
      <c r="Q36" s="41"/>
      <c r="R36" s="41"/>
      <c r="S36" s="41"/>
      <c r="T36" s="41"/>
      <c r="U36" s="41"/>
      <c r="V36" s="41"/>
      <c r="W36" s="41"/>
      <c r="X36" s="41"/>
      <c r="Y36" s="41"/>
      <c r="Z36" s="41"/>
      <c r="AA36" s="51" t="s">
        <v>253</v>
      </c>
      <c r="AB36" s="41">
        <v>5</v>
      </c>
      <c r="AC36" s="41">
        <v>14</v>
      </c>
    </row>
    <row r="37" spans="2:39" x14ac:dyDescent="0.25">
      <c r="B37" s="76" t="s">
        <v>31</v>
      </c>
      <c r="C37" s="60" t="str">
        <f t="shared" ca="1" si="0"/>
        <v/>
      </c>
      <c r="D37" s="60" t="str">
        <f t="shared" ca="1" si="1"/>
        <v/>
      </c>
      <c r="E37" s="60" t="str">
        <f t="shared" ca="1" si="2"/>
        <v/>
      </c>
      <c r="F37" s="60" t="str">
        <f t="shared" ca="1" si="3"/>
        <v/>
      </c>
      <c r="G37" s="60" t="str">
        <f t="shared" ca="1" si="4"/>
        <v/>
      </c>
      <c r="H37" s="60" t="str">
        <f t="shared" ca="1" si="5"/>
        <v/>
      </c>
      <c r="I37" s="60" t="str">
        <f t="shared" ca="1" si="6"/>
        <v/>
      </c>
      <c r="J37" s="60" t="str">
        <f t="shared" ca="1" si="7"/>
        <v/>
      </c>
      <c r="K37" s="60" t="str">
        <f t="shared" ca="1" si="8"/>
        <v/>
      </c>
      <c r="L37" s="77" t="str">
        <f t="shared" ca="1" si="9"/>
        <v/>
      </c>
      <c r="M37" s="41"/>
      <c r="N37" s="54" t="str">
        <f t="shared" ca="1" si="60"/>
        <v/>
      </c>
      <c r="O37" s="41"/>
      <c r="P37" s="41"/>
      <c r="Q37" s="41"/>
      <c r="R37" s="41"/>
      <c r="S37" s="41"/>
      <c r="T37" s="41"/>
      <c r="U37" s="41"/>
      <c r="V37" s="41"/>
      <c r="W37" s="41"/>
      <c r="X37" s="41"/>
      <c r="Y37" s="41"/>
      <c r="Z37" s="41"/>
      <c r="AA37" s="51" t="s">
        <v>254</v>
      </c>
      <c r="AB37" s="41">
        <v>5</v>
      </c>
      <c r="AC37" s="41">
        <v>13</v>
      </c>
    </row>
    <row r="38" spans="2:39" x14ac:dyDescent="0.25">
      <c r="B38" s="76" t="s">
        <v>32</v>
      </c>
      <c r="C38" s="60" t="str">
        <f t="shared" ca="1" si="0"/>
        <v/>
      </c>
      <c r="D38" s="60" t="str">
        <f t="shared" ca="1" si="1"/>
        <v/>
      </c>
      <c r="E38" s="60" t="str">
        <f t="shared" ca="1" si="2"/>
        <v/>
      </c>
      <c r="F38" s="60" t="str">
        <f t="shared" ca="1" si="3"/>
        <v/>
      </c>
      <c r="G38" s="60" t="str">
        <f t="shared" ca="1" si="4"/>
        <v/>
      </c>
      <c r="H38" s="60" t="str">
        <f t="shared" ca="1" si="5"/>
        <v/>
      </c>
      <c r="I38" s="60" t="str">
        <f t="shared" ca="1" si="6"/>
        <v/>
      </c>
      <c r="J38" s="60" t="str">
        <f t="shared" ca="1" si="7"/>
        <v/>
      </c>
      <c r="K38" s="60" t="str">
        <f t="shared" ca="1" si="8"/>
        <v/>
      </c>
      <c r="L38" s="77" t="str">
        <f t="shared" ca="1" si="9"/>
        <v/>
      </c>
      <c r="M38" s="41"/>
      <c r="N38" s="54" t="str">
        <f t="shared" ca="1" si="60"/>
        <v/>
      </c>
      <c r="O38" s="41"/>
      <c r="P38" s="41"/>
      <c r="Q38" s="41"/>
      <c r="R38" s="41"/>
      <c r="S38" s="41"/>
      <c r="T38" s="41"/>
      <c r="U38" s="41"/>
      <c r="V38" s="41"/>
      <c r="W38" s="41"/>
      <c r="X38" s="41"/>
      <c r="Y38" s="41"/>
      <c r="Z38" s="41"/>
      <c r="AA38" s="51" t="s">
        <v>255</v>
      </c>
      <c r="AB38" s="41">
        <v>5</v>
      </c>
      <c r="AC38" s="41">
        <v>14</v>
      </c>
    </row>
    <row r="39" spans="2:39" x14ac:dyDescent="0.25">
      <c r="B39" s="76" t="s">
        <v>33</v>
      </c>
      <c r="C39" s="60" t="str">
        <f t="shared" ca="1" si="0"/>
        <v/>
      </c>
      <c r="D39" s="60" t="str">
        <f t="shared" ca="1" si="1"/>
        <v/>
      </c>
      <c r="E39" s="60" t="str">
        <f t="shared" ca="1" si="2"/>
        <v/>
      </c>
      <c r="F39" s="60" t="str">
        <f t="shared" ca="1" si="3"/>
        <v/>
      </c>
      <c r="G39" s="60" t="str">
        <f t="shared" ca="1" si="4"/>
        <v/>
      </c>
      <c r="H39" s="60" t="str">
        <f t="shared" ca="1" si="5"/>
        <v/>
      </c>
      <c r="I39" s="60" t="str">
        <f t="shared" ca="1" si="6"/>
        <v/>
      </c>
      <c r="J39" s="60" t="str">
        <f t="shared" ca="1" si="7"/>
        <v/>
      </c>
      <c r="K39" s="60" t="str">
        <f t="shared" ca="1" si="8"/>
        <v/>
      </c>
      <c r="L39" s="77" t="str">
        <f t="shared" ca="1" si="9"/>
        <v/>
      </c>
      <c r="M39" s="41"/>
      <c r="N39" s="54" t="str">
        <f t="shared" ca="1" si="60"/>
        <v/>
      </c>
      <c r="O39" s="41"/>
      <c r="P39" s="41"/>
      <c r="Q39" s="41"/>
      <c r="R39" s="41"/>
      <c r="S39" s="41"/>
      <c r="T39" s="41"/>
      <c r="U39" s="41"/>
      <c r="V39" s="41"/>
      <c r="W39" s="41"/>
      <c r="X39" s="41"/>
      <c r="Y39" s="41"/>
      <c r="Z39" s="41"/>
      <c r="AA39" s="41" t="s">
        <v>33</v>
      </c>
      <c r="AB39" s="41">
        <v>5</v>
      </c>
      <c r="AC39" s="41">
        <v>14</v>
      </c>
    </row>
    <row r="40" spans="2:39" x14ac:dyDescent="0.25">
      <c r="B40" s="76" t="s">
        <v>35</v>
      </c>
      <c r="C40" s="60" t="str">
        <f t="shared" ca="1" si="0"/>
        <v/>
      </c>
      <c r="D40" s="60" t="str">
        <f t="shared" ca="1" si="1"/>
        <v/>
      </c>
      <c r="E40" s="60" t="str">
        <f t="shared" ca="1" si="2"/>
        <v/>
      </c>
      <c r="F40" s="60" t="str">
        <f t="shared" ca="1" si="3"/>
        <v/>
      </c>
      <c r="G40" s="60" t="str">
        <f t="shared" ca="1" si="4"/>
        <v/>
      </c>
      <c r="H40" s="60" t="str">
        <f t="shared" ca="1" si="5"/>
        <v/>
      </c>
      <c r="I40" s="60" t="str">
        <f t="shared" ca="1" si="6"/>
        <v/>
      </c>
      <c r="J40" s="60" t="str">
        <f t="shared" ca="1" si="7"/>
        <v/>
      </c>
      <c r="K40" s="60" t="str">
        <f t="shared" ca="1" si="8"/>
        <v/>
      </c>
      <c r="L40" s="77" t="str">
        <f t="shared" ca="1" si="9"/>
        <v/>
      </c>
      <c r="M40" s="41"/>
      <c r="N40" s="54" t="str">
        <f t="shared" ca="1" si="60"/>
        <v/>
      </c>
      <c r="O40" s="41"/>
      <c r="P40" s="41"/>
      <c r="Q40" s="41"/>
      <c r="R40" s="41"/>
      <c r="S40" s="41"/>
      <c r="T40" s="41"/>
      <c r="U40" s="41"/>
      <c r="V40" s="41"/>
      <c r="W40" s="41"/>
      <c r="X40" s="41"/>
      <c r="Y40" s="41"/>
      <c r="Z40" s="41"/>
      <c r="AA40" s="51" t="s">
        <v>34</v>
      </c>
      <c r="AB40" s="41">
        <v>5</v>
      </c>
      <c r="AC40" s="41">
        <v>13</v>
      </c>
    </row>
    <row r="41" spans="2:39" x14ac:dyDescent="0.25">
      <c r="B41" s="76" t="s">
        <v>256</v>
      </c>
      <c r="C41" s="60" t="str">
        <f t="shared" ca="1" si="0"/>
        <v/>
      </c>
      <c r="D41" s="60" t="str">
        <f t="shared" ca="1" si="1"/>
        <v/>
      </c>
      <c r="E41" s="60" t="str">
        <f t="shared" ca="1" si="2"/>
        <v/>
      </c>
      <c r="F41" s="60" t="str">
        <f t="shared" ca="1" si="3"/>
        <v/>
      </c>
      <c r="G41" s="60" t="str">
        <f t="shared" ca="1" si="4"/>
        <v/>
      </c>
      <c r="H41" s="60" t="str">
        <f t="shared" ca="1" si="5"/>
        <v/>
      </c>
      <c r="I41" s="60" t="str">
        <f t="shared" ca="1" si="6"/>
        <v/>
      </c>
      <c r="J41" s="60" t="str">
        <f t="shared" ca="1" si="7"/>
        <v/>
      </c>
      <c r="K41" s="60" t="str">
        <f t="shared" ca="1" si="8"/>
        <v/>
      </c>
      <c r="L41" s="77" t="str">
        <f t="shared" ca="1" si="9"/>
        <v/>
      </c>
      <c r="M41" s="41"/>
      <c r="N41" s="54" t="str">
        <f t="shared" ca="1" si="60"/>
        <v/>
      </c>
      <c r="O41" s="41"/>
      <c r="P41" s="41"/>
      <c r="Q41" s="41"/>
      <c r="R41" s="41"/>
      <c r="S41" s="41"/>
      <c r="T41" s="41"/>
      <c r="U41" s="41"/>
      <c r="V41" s="41"/>
      <c r="W41" s="41"/>
      <c r="X41" s="41"/>
      <c r="Y41" s="41"/>
      <c r="Z41" s="41"/>
      <c r="AA41" s="41" t="s">
        <v>36</v>
      </c>
      <c r="AB41" s="41">
        <v>5</v>
      </c>
      <c r="AC41" s="41">
        <v>14</v>
      </c>
    </row>
    <row r="42" spans="2:39" x14ac:dyDescent="0.25">
      <c r="B42" s="76" t="s">
        <v>38</v>
      </c>
      <c r="C42" s="60" t="str">
        <f t="shared" ca="1" si="0"/>
        <v/>
      </c>
      <c r="D42" s="60" t="str">
        <f t="shared" ca="1" si="1"/>
        <v/>
      </c>
      <c r="E42" s="60" t="str">
        <f t="shared" ca="1" si="2"/>
        <v/>
      </c>
      <c r="F42" s="60" t="str">
        <f t="shared" ca="1" si="3"/>
        <v/>
      </c>
      <c r="G42" s="60" t="str">
        <f t="shared" ca="1" si="4"/>
        <v/>
      </c>
      <c r="H42" s="60" t="str">
        <f t="shared" ca="1" si="5"/>
        <v/>
      </c>
      <c r="I42" s="60" t="str">
        <f t="shared" ca="1" si="6"/>
        <v/>
      </c>
      <c r="J42" s="60" t="str">
        <f t="shared" ca="1" si="7"/>
        <v/>
      </c>
      <c r="K42" s="60" t="str">
        <f t="shared" ca="1" si="8"/>
        <v/>
      </c>
      <c r="L42" s="77" t="str">
        <f t="shared" ca="1" si="9"/>
        <v/>
      </c>
      <c r="M42" s="41"/>
      <c r="N42" s="54" t="str">
        <f t="shared" ca="1" si="60"/>
        <v/>
      </c>
      <c r="O42" s="41"/>
      <c r="P42" s="41"/>
      <c r="Q42" s="41"/>
      <c r="R42" s="41"/>
      <c r="S42" s="41"/>
      <c r="T42" s="41"/>
      <c r="U42" s="41"/>
      <c r="V42" s="41"/>
      <c r="W42" s="41"/>
      <c r="X42" s="41"/>
      <c r="Y42" s="41"/>
      <c r="Z42" s="41"/>
      <c r="AA42" s="41" t="s">
        <v>37</v>
      </c>
      <c r="AB42" s="41">
        <v>5</v>
      </c>
      <c r="AC42" s="41">
        <v>14</v>
      </c>
    </row>
    <row r="43" spans="2:39" x14ac:dyDescent="0.25">
      <c r="B43" s="76" t="s">
        <v>40</v>
      </c>
      <c r="C43" s="60" t="str">
        <f t="shared" ca="1" si="0"/>
        <v/>
      </c>
      <c r="D43" s="60" t="str">
        <f t="shared" ca="1" si="1"/>
        <v/>
      </c>
      <c r="E43" s="60" t="str">
        <f t="shared" ca="1" si="2"/>
        <v/>
      </c>
      <c r="F43" s="60" t="str">
        <f t="shared" ca="1" si="3"/>
        <v/>
      </c>
      <c r="G43" s="60" t="str">
        <f t="shared" ca="1" si="4"/>
        <v/>
      </c>
      <c r="H43" s="60" t="str">
        <f t="shared" ca="1" si="5"/>
        <v/>
      </c>
      <c r="I43" s="60" t="str">
        <f t="shared" ca="1" si="6"/>
        <v/>
      </c>
      <c r="J43" s="60" t="str">
        <f t="shared" ca="1" si="7"/>
        <v/>
      </c>
      <c r="K43" s="60" t="str">
        <f t="shared" ca="1" si="8"/>
        <v/>
      </c>
      <c r="L43" s="77" t="str">
        <f t="shared" ca="1" si="9"/>
        <v/>
      </c>
      <c r="M43" s="41"/>
      <c r="N43" s="54" t="str">
        <f t="shared" ca="1" si="60"/>
        <v/>
      </c>
      <c r="O43" s="41"/>
      <c r="P43" s="41"/>
      <c r="Q43" s="41"/>
      <c r="R43" s="41"/>
      <c r="S43" s="41"/>
      <c r="T43" s="41"/>
      <c r="U43" s="41"/>
      <c r="V43" s="41"/>
      <c r="W43" s="41"/>
      <c r="X43" s="41"/>
      <c r="Y43" s="41"/>
      <c r="Z43" s="41"/>
      <c r="AA43" s="41" t="s">
        <v>39</v>
      </c>
      <c r="AB43" s="41">
        <v>5</v>
      </c>
      <c r="AC43" s="41">
        <v>12</v>
      </c>
    </row>
    <row r="44" spans="2:39" x14ac:dyDescent="0.25">
      <c r="B44" s="76" t="s">
        <v>203</v>
      </c>
      <c r="C44" s="60" t="str">
        <f t="shared" ca="1" si="0"/>
        <v/>
      </c>
      <c r="D44" s="60" t="str">
        <f t="shared" ca="1" si="1"/>
        <v/>
      </c>
      <c r="E44" s="60" t="str">
        <f t="shared" ca="1" si="2"/>
        <v/>
      </c>
      <c r="F44" s="60" t="str">
        <f t="shared" ca="1" si="3"/>
        <v/>
      </c>
      <c r="G44" s="60" t="str">
        <f t="shared" ca="1" si="4"/>
        <v/>
      </c>
      <c r="H44" s="60" t="str">
        <f t="shared" ca="1" si="5"/>
        <v/>
      </c>
      <c r="I44" s="60" t="str">
        <f t="shared" ca="1" si="6"/>
        <v/>
      </c>
      <c r="J44" s="60" t="str">
        <f t="shared" ca="1" si="7"/>
        <v/>
      </c>
      <c r="K44" s="60" t="str">
        <f t="shared" ca="1" si="8"/>
        <v/>
      </c>
      <c r="L44" s="77" t="str">
        <f t="shared" ca="1" si="9"/>
        <v/>
      </c>
      <c r="M44" s="41"/>
      <c r="N44" s="54" t="str">
        <f t="shared" ca="1" si="60"/>
        <v/>
      </c>
      <c r="O44" s="41"/>
      <c r="P44" s="41"/>
      <c r="Q44" s="41"/>
      <c r="R44" s="41"/>
      <c r="S44" s="41"/>
      <c r="T44" s="41"/>
      <c r="U44" s="41"/>
      <c r="V44" s="41"/>
      <c r="W44" s="41"/>
      <c r="X44" s="41"/>
      <c r="Y44" s="41"/>
      <c r="Z44" s="41"/>
      <c r="AA44" s="41" t="s">
        <v>41</v>
      </c>
      <c r="AB44" s="41">
        <v>5</v>
      </c>
      <c r="AC44" s="41">
        <v>14</v>
      </c>
    </row>
    <row r="45" spans="2:39" x14ac:dyDescent="0.25">
      <c r="B45" s="78" t="s">
        <v>257</v>
      </c>
      <c r="C45" s="60" t="str">
        <f t="shared" ref="C45" ca="1" si="61">IF(INDIRECT($AA45 &amp; "!" &amp; AD$12 &amp; $AB45)="","",IF(INDIRECT($AA45 &amp; "!" &amp; AD$12 &amp; $AC45)="","",IF(INDIRECT($AA45 &amp; "!" &amp; AD$12 &amp; $AC45)&gt;3,"X","")))</f>
        <v/>
      </c>
      <c r="D45" s="60" t="str">
        <f t="shared" ref="D45" ca="1" si="62">IF(INDIRECT($AA45 &amp; "!" &amp; AE$12 &amp; $AB45)="","",IF(INDIRECT($AA45 &amp; "!" &amp; AE$12 &amp; $AC45)="","",IF(INDIRECT($AA45 &amp; "!" &amp; AE$12 &amp; $AC45)&gt;3,"X","")))</f>
        <v/>
      </c>
      <c r="E45" s="60" t="str">
        <f t="shared" ref="E45" ca="1" si="63">IF(INDIRECT($AA45 &amp; "!" &amp; AF$12 &amp; $AB45)="","",IF(INDIRECT($AA45 &amp; "!" &amp; AF$12 &amp; $AC45)="","",IF(INDIRECT($AA45 &amp; "!" &amp; AF$12 &amp; $AC45)&gt;3,"X","")))</f>
        <v/>
      </c>
      <c r="F45" s="60" t="str">
        <f t="shared" ref="F45" ca="1" si="64">IF(INDIRECT($AA45 &amp; "!" &amp; AG$12 &amp; $AB45)="","",IF(INDIRECT($AA45 &amp; "!" &amp; AG$12 &amp; $AC45)="","",IF(INDIRECT($AA45 &amp; "!" &amp; AG$12 &amp; $AC45)&gt;3,"X","")))</f>
        <v/>
      </c>
      <c r="G45" s="60" t="str">
        <f t="shared" ref="G45" ca="1" si="65">IF(INDIRECT($AA45 &amp; "!" &amp; AH$12 &amp; $AB45)="","",IF(INDIRECT($AA45 &amp; "!" &amp; AH$12 &amp; $AC45)="","",IF(INDIRECT($AA45 &amp; "!" &amp; AH$12 &amp; $AC45)&gt;3,"X","")))</f>
        <v/>
      </c>
      <c r="H45" s="60" t="str">
        <f t="shared" ref="H45" ca="1" si="66">IF(INDIRECT($AA45 &amp; "!" &amp; AI$12 &amp; $AB45)="","",IF(INDIRECT($AA45 &amp; "!" &amp; AI$12 &amp; $AC45)="","",IF(INDIRECT($AA45 &amp; "!" &amp; AI$12 &amp; $AC45)&gt;3,"X","")))</f>
        <v/>
      </c>
      <c r="I45" s="60" t="str">
        <f t="shared" ref="I45" ca="1" si="67">IF(INDIRECT($AA45 &amp; "!" &amp; AJ$12 &amp; $AB45)="","",IF(INDIRECT($AA45 &amp; "!" &amp; AJ$12 &amp; $AC45)="","",IF(INDIRECT($AA45 &amp; "!" &amp; AJ$12 &amp; $AC45)&gt;3,"X","")))</f>
        <v/>
      </c>
      <c r="J45" s="60" t="str">
        <f t="shared" ref="J45" ca="1" si="68">IF(INDIRECT($AA45 &amp; "!" &amp; AK$12 &amp; $AB45)="","",IF(INDIRECT($AA45 &amp; "!" &amp; AK$12 &amp; $AC45)="","",IF(INDIRECT($AA45 &amp; "!" &amp; AK$12 &amp; $AC45)&gt;3,"X","")))</f>
        <v/>
      </c>
      <c r="K45" s="60" t="str">
        <f t="shared" ref="K45" ca="1" si="69">IF(INDIRECT($AA45 &amp; "!" &amp; AL$12 &amp; $AB45)="","",IF(INDIRECT($AA45 &amp; "!" &amp; AL$12 &amp; $AC45)="","",IF(INDIRECT($AA45 &amp; "!" &amp; AL$12 &amp; $AC45)&gt;3,"X","")))</f>
        <v/>
      </c>
      <c r="L45" s="77" t="str">
        <f t="shared" ref="L45" ca="1" si="70">IF(INDIRECT($AA45 &amp; "!" &amp; AM$12 &amp; $AB45)="","",IF(INDIRECT($AA45 &amp; "!" &amp; AM$12 &amp; $AC45)="","",IF(INDIRECT($AA45 &amp; "!" &amp; AM$12 &amp; $AC45)&gt;3,"X","")))</f>
        <v/>
      </c>
      <c r="M45" s="41"/>
      <c r="N45" s="54" t="str">
        <f t="shared" ref="N45" ca="1" si="71">IF(COUNTIF(C45:L45,"X")=0,"",COUNTIF(C45:L45,"X"))</f>
        <v/>
      </c>
      <c r="O45" s="41"/>
      <c r="P45" s="41"/>
      <c r="Q45" s="41"/>
      <c r="R45" s="41"/>
      <c r="S45" s="41"/>
      <c r="T45" s="41"/>
      <c r="U45" s="41"/>
      <c r="V45" s="41"/>
      <c r="W45" s="41"/>
      <c r="X45" s="41"/>
      <c r="Y45" s="41"/>
      <c r="Z45" s="41"/>
      <c r="AA45" s="51" t="s">
        <v>257</v>
      </c>
      <c r="AB45" s="41">
        <v>5</v>
      </c>
      <c r="AC45" s="41">
        <v>14</v>
      </c>
    </row>
    <row r="46" spans="2:39" ht="14.4" thickBot="1" x14ac:dyDescent="0.3">
      <c r="B46" s="79" t="s">
        <v>204</v>
      </c>
      <c r="C46" s="80" t="str">
        <f t="shared" ca="1" si="0"/>
        <v/>
      </c>
      <c r="D46" s="80" t="str">
        <f t="shared" ca="1" si="1"/>
        <v/>
      </c>
      <c r="E46" s="80" t="str">
        <f t="shared" ca="1" si="2"/>
        <v/>
      </c>
      <c r="F46" s="80" t="str">
        <f t="shared" ca="1" si="3"/>
        <v/>
      </c>
      <c r="G46" s="80" t="str">
        <f t="shared" ca="1" si="4"/>
        <v/>
      </c>
      <c r="H46" s="80" t="str">
        <f t="shared" ca="1" si="5"/>
        <v/>
      </c>
      <c r="I46" s="80" t="str">
        <f t="shared" ca="1" si="6"/>
        <v/>
      </c>
      <c r="J46" s="80" t="str">
        <f t="shared" ca="1" si="7"/>
        <v/>
      </c>
      <c r="K46" s="80" t="str">
        <f t="shared" ca="1" si="8"/>
        <v/>
      </c>
      <c r="L46" s="81" t="str">
        <f t="shared" ca="1" si="9"/>
        <v/>
      </c>
      <c r="M46" s="41"/>
      <c r="N46" s="54" t="str">
        <f t="shared" ca="1" si="60"/>
        <v/>
      </c>
      <c r="O46" s="41"/>
      <c r="P46" s="41"/>
      <c r="Q46" s="41"/>
      <c r="R46" s="41"/>
      <c r="S46" s="41"/>
      <c r="T46" s="41"/>
      <c r="U46" s="41"/>
      <c r="V46" s="41"/>
      <c r="W46" s="41"/>
      <c r="X46" s="41"/>
      <c r="Y46" s="41"/>
      <c r="Z46" s="41"/>
      <c r="AA46" s="41" t="s">
        <v>42</v>
      </c>
      <c r="AB46" s="41">
        <v>5</v>
      </c>
      <c r="AC46" s="41">
        <v>14</v>
      </c>
    </row>
    <row r="47" spans="2:39" x14ac:dyDescent="0.25">
      <c r="B47" s="19"/>
      <c r="C47" s="45"/>
      <c r="D47" s="45"/>
      <c r="E47" s="45"/>
      <c r="F47" s="45"/>
      <c r="G47" s="45"/>
      <c r="H47" s="45"/>
      <c r="I47" s="45"/>
      <c r="J47" s="45"/>
      <c r="K47" s="45"/>
      <c r="L47" s="45"/>
      <c r="M47" s="41"/>
      <c r="N47" s="41"/>
      <c r="O47" s="41"/>
      <c r="P47" s="41"/>
      <c r="Q47" s="41"/>
      <c r="R47" s="41"/>
      <c r="S47" s="41"/>
      <c r="T47" s="41"/>
      <c r="U47" s="41"/>
      <c r="V47" s="41"/>
      <c r="W47" s="41"/>
      <c r="X47" s="41"/>
      <c r="Y47" s="41"/>
      <c r="Z47" s="41"/>
      <c r="AA47" s="41"/>
      <c r="AB47" s="41"/>
      <c r="AC47" s="41"/>
    </row>
    <row r="48" spans="2:39" x14ac:dyDescent="0.25">
      <c r="B48" s="20" t="s">
        <v>9</v>
      </c>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row>
    <row r="49" spans="2:29" x14ac:dyDescent="0.25">
      <c r="B49" s="25" t="s">
        <v>43</v>
      </c>
      <c r="C49" s="61" t="str">
        <f ca="1">IF(COUNTIF(C13:C26,"X")&gt;0,COUNTIF(C13:C26,"X"),"")</f>
        <v/>
      </c>
      <c r="D49" s="61" t="str">
        <f t="shared" ref="D49:L49" ca="1" si="72">IF(COUNTIF(D13:D26,"X")&gt;0,COUNTIF(D13:D26,"X"),"")</f>
        <v/>
      </c>
      <c r="E49" s="61" t="str">
        <f t="shared" ca="1" si="72"/>
        <v/>
      </c>
      <c r="F49" s="61" t="str">
        <f t="shared" ca="1" si="72"/>
        <v/>
      </c>
      <c r="G49" s="61" t="str">
        <f t="shared" ca="1" si="72"/>
        <v/>
      </c>
      <c r="H49" s="61" t="str">
        <f t="shared" ca="1" si="72"/>
        <v/>
      </c>
      <c r="I49" s="61" t="str">
        <f t="shared" ca="1" si="72"/>
        <v/>
      </c>
      <c r="J49" s="61" t="str">
        <f t="shared" ca="1" si="72"/>
        <v/>
      </c>
      <c r="K49" s="61" t="str">
        <f t="shared" ca="1" si="72"/>
        <v/>
      </c>
      <c r="L49" s="61" t="str">
        <f t="shared" ca="1" si="72"/>
        <v/>
      </c>
      <c r="M49" s="41"/>
      <c r="N49" s="41"/>
      <c r="O49" s="41"/>
      <c r="P49" s="41"/>
      <c r="Q49" s="41"/>
      <c r="R49" s="41"/>
      <c r="S49" s="41"/>
      <c r="T49" s="41"/>
      <c r="U49" s="41"/>
      <c r="V49" s="41"/>
      <c r="W49" s="41"/>
      <c r="X49" s="41"/>
      <c r="Y49" s="41"/>
      <c r="Z49" s="41"/>
      <c r="AA49" s="41"/>
      <c r="AB49" s="41"/>
      <c r="AC49" s="41"/>
    </row>
    <row r="50" spans="2:29" x14ac:dyDescent="0.25">
      <c r="B50" s="41"/>
      <c r="C50" s="24"/>
      <c r="D50" s="24"/>
      <c r="E50" s="24"/>
      <c r="F50" s="24"/>
      <c r="G50" s="24"/>
      <c r="H50" s="24"/>
      <c r="I50" s="24"/>
      <c r="J50" s="24"/>
      <c r="K50" s="24"/>
      <c r="L50" s="24"/>
      <c r="M50" s="41"/>
      <c r="N50" s="41"/>
      <c r="O50" s="41"/>
      <c r="P50" s="41"/>
      <c r="Q50" s="41"/>
      <c r="R50" s="41"/>
      <c r="S50" s="41"/>
      <c r="T50" s="41"/>
      <c r="U50" s="41"/>
      <c r="V50" s="41"/>
      <c r="W50" s="41"/>
      <c r="X50" s="41"/>
      <c r="Y50" s="41"/>
      <c r="Z50" s="41"/>
      <c r="AA50" s="41"/>
      <c r="AB50" s="41"/>
      <c r="AC50" s="41"/>
    </row>
    <row r="51" spans="2:29" x14ac:dyDescent="0.25">
      <c r="B51" s="52" t="s">
        <v>258</v>
      </c>
      <c r="C51" s="62" t="str">
        <f ca="1">IF(COUNTIF(C28:C29,"X")&gt;0,COUNTIF(C28:C29,"X"),"")</f>
        <v/>
      </c>
      <c r="D51" s="62" t="str">
        <f t="shared" ref="D51:L51" ca="1" si="73">IF(COUNTIF(D28:D29,"X")&gt;0,COUNTIF(D28:D29,"X"),"")</f>
        <v/>
      </c>
      <c r="E51" s="62" t="str">
        <f t="shared" ca="1" si="73"/>
        <v/>
      </c>
      <c r="F51" s="62" t="str">
        <f t="shared" ca="1" si="73"/>
        <v/>
      </c>
      <c r="G51" s="62" t="str">
        <f t="shared" ca="1" si="73"/>
        <v/>
      </c>
      <c r="H51" s="62" t="str">
        <f t="shared" ca="1" si="73"/>
        <v/>
      </c>
      <c r="I51" s="62" t="str">
        <f t="shared" ca="1" si="73"/>
        <v/>
      </c>
      <c r="J51" s="62" t="str">
        <f t="shared" ca="1" si="73"/>
        <v/>
      </c>
      <c r="K51" s="62" t="str">
        <f t="shared" ca="1" si="73"/>
        <v/>
      </c>
      <c r="L51" s="62" t="str">
        <f t="shared" ca="1" si="73"/>
        <v/>
      </c>
      <c r="M51" s="41"/>
      <c r="N51" s="41"/>
      <c r="O51" s="41"/>
      <c r="P51" s="41"/>
      <c r="Q51" s="41"/>
      <c r="R51" s="41"/>
      <c r="S51" s="41"/>
      <c r="T51" s="41"/>
      <c r="U51" s="41"/>
      <c r="V51" s="41"/>
      <c r="W51" s="41"/>
      <c r="X51" s="41"/>
      <c r="Y51" s="41"/>
      <c r="Z51" s="41"/>
      <c r="AA51" s="41"/>
      <c r="AB51" s="41"/>
      <c r="AC51" s="41"/>
    </row>
    <row r="52" spans="2:29" ht="14.4" thickBot="1" x14ac:dyDescent="0.3">
      <c r="B52" s="41"/>
      <c r="C52" s="24"/>
      <c r="D52" s="24"/>
      <c r="E52" s="24"/>
      <c r="F52" s="24"/>
      <c r="G52" s="24"/>
      <c r="H52" s="24"/>
      <c r="I52" s="24"/>
      <c r="J52" s="24"/>
      <c r="K52" s="24"/>
      <c r="L52" s="24"/>
      <c r="M52" s="41"/>
      <c r="N52" s="41"/>
      <c r="O52" s="41"/>
      <c r="P52" s="41"/>
      <c r="Q52" s="41"/>
      <c r="R52" s="41"/>
      <c r="S52" s="41"/>
      <c r="T52" s="41"/>
      <c r="U52" s="41"/>
      <c r="V52" s="41"/>
      <c r="W52" s="41"/>
      <c r="X52" s="41"/>
      <c r="Y52" s="41"/>
      <c r="Z52" s="41"/>
      <c r="AA52" s="41"/>
      <c r="AB52" s="41"/>
      <c r="AC52" s="41"/>
    </row>
    <row r="53" spans="2:29" ht="14.4" thickBot="1" x14ac:dyDescent="0.3">
      <c r="B53" s="53" t="s">
        <v>44</v>
      </c>
      <c r="C53" s="63" t="str">
        <f ca="1">IF(COUNTIF(C31:C46,"X")&gt;0,COUNTIF(C31:C46,"X"),"")</f>
        <v/>
      </c>
      <c r="D53" s="63" t="str">
        <f t="shared" ref="D53:L53" ca="1" si="74">IF(COUNTIF(D31:D46,"X")&gt;0,COUNTIF(D31:D46,"X"),"")</f>
        <v/>
      </c>
      <c r="E53" s="63" t="str">
        <f t="shared" ca="1" si="74"/>
        <v/>
      </c>
      <c r="F53" s="63" t="str">
        <f t="shared" ca="1" si="74"/>
        <v/>
      </c>
      <c r="G53" s="63" t="str">
        <f t="shared" ca="1" si="74"/>
        <v/>
      </c>
      <c r="H53" s="63" t="str">
        <f t="shared" ca="1" si="74"/>
        <v/>
      </c>
      <c r="I53" s="63" t="str">
        <f t="shared" ca="1" si="74"/>
        <v/>
      </c>
      <c r="J53" s="63" t="str">
        <f t="shared" ca="1" si="74"/>
        <v/>
      </c>
      <c r="K53" s="63" t="str">
        <f t="shared" ca="1" si="74"/>
        <v/>
      </c>
      <c r="L53" s="63" t="str">
        <f t="shared" ca="1" si="74"/>
        <v/>
      </c>
      <c r="M53" s="41"/>
      <c r="N53" s="41"/>
      <c r="O53" s="41"/>
      <c r="P53" s="41"/>
      <c r="Q53" s="41"/>
      <c r="R53" s="41"/>
      <c r="S53" s="41"/>
      <c r="T53" s="41"/>
      <c r="U53" s="41"/>
      <c r="V53" s="41"/>
      <c r="W53" s="41"/>
      <c r="X53" s="41"/>
      <c r="Y53" s="41"/>
      <c r="Z53" s="41"/>
      <c r="AA53" s="41"/>
      <c r="AB53" s="41"/>
      <c r="AC53" s="41"/>
    </row>
  </sheetData>
  <sheetProtection algorithmName="SHA-512" hashValue="Oe7NHP+LqRPhIcAApSASSAK6tWwSHk0hkt+Xr0u9qjLT1llZhppYsitd8aCnWlx/ph46Z0Tdd56cuWInCY5SiQ==" saltValue="r2HM+1QilV180e3g6Og2sQ==" spinCount="100000" sheet="1" selectLockedCells="1"/>
  <mergeCells count="12">
    <mergeCell ref="C27:L27"/>
    <mergeCell ref="C30:L30"/>
    <mergeCell ref="C15:L15"/>
    <mergeCell ref="C12:L12"/>
    <mergeCell ref="C18:L18"/>
    <mergeCell ref="C21:L21"/>
    <mergeCell ref="C24:L24"/>
    <mergeCell ref="B6:M6"/>
    <mergeCell ref="B5:M5"/>
    <mergeCell ref="B2:M2"/>
    <mergeCell ref="B4:M4"/>
    <mergeCell ref="B3:M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F6B8E-4671-4EA0-9089-F4DF35FF17FB}">
  <sheetPr>
    <tabColor rgb="FFBE574A"/>
  </sheetPr>
  <dimension ref="B1:N33"/>
  <sheetViews>
    <sheetView showGridLines="0" topLeftCell="A16" zoomScale="83" zoomScaleNormal="83" workbookViewId="0">
      <selection activeCell="D29" sqref="D29"/>
    </sheetView>
  </sheetViews>
  <sheetFormatPr defaultColWidth="8.88671875" defaultRowHeight="13.8" x14ac:dyDescent="0.25"/>
  <cols>
    <col min="1" max="1" width="3" style="1" customWidth="1"/>
    <col min="2" max="2" width="85" style="1" customWidth="1"/>
    <col min="3" max="3" width="2.44140625" style="1" customWidth="1"/>
    <col min="4" max="14" width="10.5546875" style="1" customWidth="1"/>
    <col min="15" max="16384" width="8.88671875" style="1"/>
  </cols>
  <sheetData>
    <row r="1" spans="2:14" ht="22.8" x14ac:dyDescent="0.4">
      <c r="B1" s="115" t="s">
        <v>43</v>
      </c>
      <c r="C1" s="114"/>
      <c r="D1" s="114"/>
      <c r="E1" s="114"/>
      <c r="F1" s="114"/>
      <c r="G1" s="114"/>
      <c r="H1" s="114"/>
      <c r="I1" s="114"/>
      <c r="J1" s="114"/>
      <c r="K1" s="114"/>
      <c r="L1" s="114"/>
      <c r="M1" s="114"/>
    </row>
    <row r="2" spans="2:14" x14ac:dyDescent="0.25">
      <c r="B2" s="117" t="s">
        <v>274</v>
      </c>
      <c r="C2" s="117"/>
      <c r="D2" s="117"/>
      <c r="E2" s="117"/>
      <c r="F2" s="117"/>
      <c r="G2" s="117"/>
      <c r="H2" s="117"/>
      <c r="I2" s="117"/>
      <c r="J2" s="117"/>
      <c r="K2" s="117"/>
      <c r="L2" s="117"/>
      <c r="M2" s="117"/>
    </row>
    <row r="3" spans="2:14" x14ac:dyDescent="0.25">
      <c r="B3" s="48"/>
      <c r="C3" s="48"/>
      <c r="D3" s="48"/>
      <c r="E3" s="48"/>
      <c r="F3" s="48"/>
      <c r="G3" s="48"/>
      <c r="H3" s="48"/>
      <c r="I3" s="48"/>
      <c r="J3" s="48"/>
      <c r="K3" s="48"/>
      <c r="L3" s="48"/>
      <c r="M3" s="48"/>
    </row>
    <row r="4" spans="2:14" x14ac:dyDescent="0.25">
      <c r="B4" s="114" t="s">
        <v>46</v>
      </c>
      <c r="C4" s="114"/>
      <c r="D4" s="114"/>
      <c r="E4" s="114"/>
      <c r="F4" s="114"/>
      <c r="G4" s="114"/>
      <c r="H4" s="114"/>
      <c r="I4" s="114"/>
      <c r="J4" s="114"/>
      <c r="K4" s="114"/>
      <c r="L4" s="114"/>
      <c r="M4" s="114"/>
    </row>
    <row r="5" spans="2:14" ht="61.2" customHeight="1" x14ac:dyDescent="0.25">
      <c r="B5" s="116" t="s">
        <v>267</v>
      </c>
      <c r="C5" s="116"/>
      <c r="D5" s="116"/>
      <c r="E5" s="116"/>
      <c r="F5" s="116"/>
      <c r="G5" s="116"/>
      <c r="H5" s="116"/>
      <c r="I5" s="116"/>
      <c r="J5" s="116"/>
      <c r="K5" s="116"/>
      <c r="L5" s="116"/>
      <c r="M5" s="116"/>
    </row>
    <row r="6" spans="2:14" ht="13.8" customHeight="1" thickBot="1" x14ac:dyDescent="0.3">
      <c r="B6" s="110"/>
      <c r="C6" s="111"/>
      <c r="D6" s="111"/>
      <c r="E6" s="111"/>
      <c r="F6" s="111"/>
      <c r="G6" s="111"/>
      <c r="H6" s="111"/>
      <c r="I6" s="111"/>
      <c r="J6" s="111"/>
      <c r="K6" s="111"/>
      <c r="L6" s="111"/>
      <c r="M6" s="111"/>
    </row>
    <row r="7" spans="2:14" x14ac:dyDescent="0.25">
      <c r="B7" s="112" t="s">
        <v>47</v>
      </c>
      <c r="D7" s="108" t="str">
        <f>IF(ProjectSummary!C11="","",ProjectSummary!C11)</f>
        <v/>
      </c>
      <c r="E7" s="108" t="str">
        <f>IF(ProjectSummary!D11="","",ProjectSummary!D11)</f>
        <v/>
      </c>
      <c r="F7" s="108" t="str">
        <f>IF(ProjectSummary!E11="","",ProjectSummary!E11)</f>
        <v/>
      </c>
      <c r="G7" s="108" t="str">
        <f>IF(ProjectSummary!F11="","",ProjectSummary!F11)</f>
        <v/>
      </c>
      <c r="H7" s="108" t="str">
        <f>IF(ProjectSummary!G11="","",ProjectSummary!G11)</f>
        <v/>
      </c>
      <c r="I7" s="108" t="str">
        <f>IF(ProjectSummary!H11="","",ProjectSummary!H11)</f>
        <v/>
      </c>
      <c r="J7" s="108" t="str">
        <f>IF(ProjectSummary!I11="","",ProjectSummary!I11)</f>
        <v/>
      </c>
      <c r="K7" s="108" t="str">
        <f>IF(ProjectSummary!J11="","",ProjectSummary!J11)</f>
        <v/>
      </c>
      <c r="L7" s="108" t="str">
        <f>IF(ProjectSummary!K11="","",ProjectSummary!K11)</f>
        <v/>
      </c>
      <c r="M7" s="108" t="str">
        <f>IF(ProjectSummary!L11="","",ProjectSummary!L11)</f>
        <v/>
      </c>
      <c r="N7" s="107"/>
    </row>
    <row r="8" spans="2:14" ht="30" customHeight="1" thickBot="1" x14ac:dyDescent="0.3">
      <c r="B8" s="113"/>
      <c r="D8" s="109"/>
      <c r="E8" s="109"/>
      <c r="F8" s="109"/>
      <c r="G8" s="109"/>
      <c r="H8" s="109"/>
      <c r="I8" s="109"/>
      <c r="J8" s="109"/>
      <c r="K8" s="109"/>
      <c r="L8" s="109"/>
      <c r="M8" s="109"/>
      <c r="N8" s="107"/>
    </row>
    <row r="9" spans="2:14" ht="30" customHeight="1" thickBot="1" x14ac:dyDescent="0.3">
      <c r="B9" s="3" t="s">
        <v>48</v>
      </c>
      <c r="D9" s="142"/>
      <c r="E9" s="142"/>
      <c r="F9" s="142"/>
      <c r="G9" s="142"/>
      <c r="H9" s="142"/>
      <c r="I9" s="142"/>
      <c r="J9" s="142"/>
      <c r="K9" s="142"/>
      <c r="L9" s="142"/>
      <c r="M9" s="143"/>
    </row>
    <row r="10" spans="2:14" ht="30" customHeight="1" thickBot="1" x14ac:dyDescent="0.3">
      <c r="B10" s="4" t="s">
        <v>288</v>
      </c>
      <c r="D10" s="142"/>
      <c r="E10" s="142"/>
      <c r="F10" s="142"/>
      <c r="G10" s="142"/>
      <c r="H10" s="142"/>
      <c r="I10" s="142"/>
      <c r="J10" s="142"/>
      <c r="K10" s="142"/>
      <c r="L10" s="142"/>
      <c r="M10" s="143"/>
    </row>
    <row r="11" spans="2:14" ht="30" customHeight="1" thickBot="1" x14ac:dyDescent="0.3">
      <c r="B11" s="4" t="s">
        <v>49</v>
      </c>
      <c r="D11" s="142"/>
      <c r="E11" s="142"/>
      <c r="F11" s="142"/>
      <c r="G11" s="142"/>
      <c r="H11" s="142"/>
      <c r="I11" s="142"/>
      <c r="J11" s="142"/>
      <c r="K11" s="142"/>
      <c r="L11" s="142"/>
      <c r="M11" s="143"/>
    </row>
    <row r="12" spans="2:14" ht="30" customHeight="1" thickBot="1" x14ac:dyDescent="0.3">
      <c r="B12" s="4" t="s">
        <v>268</v>
      </c>
      <c r="D12" s="142"/>
      <c r="E12" s="142"/>
      <c r="F12" s="142"/>
      <c r="G12" s="142"/>
      <c r="H12" s="142"/>
      <c r="I12" s="142"/>
      <c r="J12" s="142"/>
      <c r="K12" s="142"/>
      <c r="L12" s="142"/>
      <c r="M12" s="143"/>
    </row>
    <row r="13" spans="2:14" ht="30" customHeight="1" thickBot="1" x14ac:dyDescent="0.3">
      <c r="B13" s="4" t="s">
        <v>50</v>
      </c>
      <c r="D13" s="142"/>
      <c r="E13" s="142"/>
      <c r="F13" s="142"/>
      <c r="G13" s="142"/>
      <c r="H13" s="142"/>
      <c r="I13" s="142"/>
      <c r="J13" s="142"/>
      <c r="K13" s="142"/>
      <c r="L13" s="142"/>
      <c r="M13" s="143"/>
    </row>
    <row r="14" spans="2:14" ht="30" customHeight="1" thickBot="1" x14ac:dyDescent="0.3">
      <c r="B14" s="5" t="s">
        <v>51</v>
      </c>
      <c r="D14" s="142"/>
      <c r="E14" s="142"/>
      <c r="F14" s="142"/>
      <c r="G14" s="142"/>
      <c r="H14" s="142"/>
      <c r="I14" s="142"/>
      <c r="J14" s="142"/>
      <c r="K14" s="142"/>
      <c r="L14" s="142"/>
      <c r="M14" s="143"/>
    </row>
    <row r="15" spans="2:14" ht="47.1" customHeight="1" thickBot="1" x14ac:dyDescent="0.3">
      <c r="B15" s="6" t="s">
        <v>52</v>
      </c>
      <c r="D15" s="144"/>
      <c r="E15" s="144"/>
      <c r="F15" s="144"/>
      <c r="G15" s="144"/>
      <c r="H15" s="144"/>
      <c r="I15" s="144"/>
      <c r="J15" s="144"/>
      <c r="K15" s="144"/>
      <c r="L15" s="144"/>
      <c r="M15" s="145"/>
    </row>
    <row r="16" spans="2:14" x14ac:dyDescent="0.25">
      <c r="D16" s="7" t="str">
        <f>IF(COUNTIF(D9:D15,"X")=0,"",COUNTIF(D9:D15,"X"))</f>
        <v/>
      </c>
      <c r="E16" s="7" t="str">
        <f t="shared" ref="E16:M16" si="0">IF(COUNTIF(E9:E15,"X")=0,"",COUNTIF(E9:E15,"X"))</f>
        <v/>
      </c>
      <c r="F16" s="7" t="str">
        <f t="shared" si="0"/>
        <v/>
      </c>
      <c r="G16" s="7" t="str">
        <f t="shared" si="0"/>
        <v/>
      </c>
      <c r="H16" s="7" t="str">
        <f t="shared" si="0"/>
        <v/>
      </c>
      <c r="I16" s="7" t="str">
        <f t="shared" si="0"/>
        <v/>
      </c>
      <c r="J16" s="7" t="str">
        <f t="shared" si="0"/>
        <v/>
      </c>
      <c r="K16" s="7" t="str">
        <f t="shared" si="0"/>
        <v/>
      </c>
      <c r="L16" s="7" t="str">
        <f t="shared" si="0"/>
        <v/>
      </c>
      <c r="M16" s="7" t="str">
        <f t="shared" si="0"/>
        <v/>
      </c>
    </row>
    <row r="17" spans="2:13" x14ac:dyDescent="0.25">
      <c r="B17" s="2" t="s">
        <v>53</v>
      </c>
    </row>
    <row r="19" spans="2:13" x14ac:dyDescent="0.25">
      <c r="B19" s="114" t="s">
        <v>54</v>
      </c>
      <c r="C19" s="114"/>
      <c r="D19" s="114"/>
      <c r="E19" s="114"/>
      <c r="F19" s="114"/>
      <c r="G19" s="114"/>
      <c r="H19" s="114"/>
      <c r="I19" s="114"/>
      <c r="J19" s="114"/>
      <c r="K19" s="114"/>
      <c r="L19" s="114"/>
      <c r="M19" s="114"/>
    </row>
    <row r="20" spans="2:13" ht="60.6" customHeight="1" x14ac:dyDescent="0.25">
      <c r="B20" s="110" t="s">
        <v>205</v>
      </c>
      <c r="C20" s="111"/>
      <c r="D20" s="111"/>
      <c r="E20" s="111"/>
      <c r="F20" s="111"/>
      <c r="G20" s="111"/>
      <c r="H20" s="111"/>
      <c r="I20" s="111"/>
      <c r="J20" s="111"/>
      <c r="K20" s="111"/>
      <c r="L20" s="111"/>
      <c r="M20" s="111"/>
    </row>
    <row r="21" spans="2:13" ht="14.4" thickBot="1" x14ac:dyDescent="0.3"/>
    <row r="22" spans="2:13" x14ac:dyDescent="0.25">
      <c r="B22" s="112" t="s">
        <v>47</v>
      </c>
      <c r="D22" s="108" t="str">
        <f>IF(ProjectSummary!C11="","",ProjectSummary!C11)</f>
        <v/>
      </c>
      <c r="E22" s="108" t="str">
        <f>IF(ProjectSummary!D11="","",ProjectSummary!D11)</f>
        <v/>
      </c>
      <c r="F22" s="108" t="str">
        <f>IF(ProjectSummary!E11="","",ProjectSummary!E11)</f>
        <v/>
      </c>
      <c r="G22" s="108" t="str">
        <f>IF(ProjectSummary!F11="","",ProjectSummary!F11)</f>
        <v/>
      </c>
      <c r="H22" s="108" t="str">
        <f>IF(ProjectSummary!G11="","",ProjectSummary!G11)</f>
        <v/>
      </c>
      <c r="I22" s="108" t="str">
        <f>IF(ProjectSummary!H11="","",ProjectSummary!H11)</f>
        <v/>
      </c>
      <c r="J22" s="108" t="str">
        <f>IF(ProjectSummary!I11="","",ProjectSummary!I11)</f>
        <v/>
      </c>
      <c r="K22" s="108" t="str">
        <f>IF(ProjectSummary!J11="","",ProjectSummary!J11)</f>
        <v/>
      </c>
      <c r="L22" s="108" t="str">
        <f>IF(ProjectSummary!K11="","",ProjectSummary!K11)</f>
        <v/>
      </c>
      <c r="M22" s="108" t="str">
        <f>IF(ProjectSummary!L11="","",ProjectSummary!L11)</f>
        <v/>
      </c>
    </row>
    <row r="23" spans="2:13" ht="30" customHeight="1" thickBot="1" x14ac:dyDescent="0.3">
      <c r="B23" s="113"/>
      <c r="D23" s="109"/>
      <c r="E23" s="109"/>
      <c r="F23" s="109"/>
      <c r="G23" s="109"/>
      <c r="H23" s="109"/>
      <c r="I23" s="109"/>
      <c r="J23" s="109"/>
      <c r="K23" s="109"/>
      <c r="L23" s="109"/>
      <c r="M23" s="109"/>
    </row>
    <row r="24" spans="2:13" ht="30" customHeight="1" thickBot="1" x14ac:dyDescent="0.3">
      <c r="B24" s="8" t="s">
        <v>289</v>
      </c>
      <c r="D24" s="142"/>
      <c r="E24" s="142"/>
      <c r="F24" s="142"/>
      <c r="G24" s="142"/>
      <c r="H24" s="142"/>
      <c r="I24" s="142"/>
      <c r="J24" s="142"/>
      <c r="K24" s="142"/>
      <c r="L24" s="142"/>
      <c r="M24" s="143"/>
    </row>
    <row r="25" spans="2:13" ht="30" customHeight="1" thickBot="1" x14ac:dyDescent="0.3">
      <c r="B25" s="9" t="s">
        <v>55</v>
      </c>
      <c r="D25" s="142"/>
      <c r="E25" s="142"/>
      <c r="F25" s="142"/>
      <c r="G25" s="142"/>
      <c r="H25" s="142"/>
      <c r="I25" s="142"/>
      <c r="J25" s="142"/>
      <c r="K25" s="142"/>
      <c r="L25" s="142"/>
      <c r="M25" s="143"/>
    </row>
    <row r="26" spans="2:13" ht="30" customHeight="1" thickBot="1" x14ac:dyDescent="0.3">
      <c r="B26" s="9" t="s">
        <v>290</v>
      </c>
      <c r="D26" s="142"/>
      <c r="E26" s="142"/>
      <c r="F26" s="142"/>
      <c r="G26" s="142"/>
      <c r="H26" s="142"/>
      <c r="I26" s="142"/>
      <c r="J26" s="142"/>
      <c r="K26" s="142"/>
      <c r="L26" s="142"/>
      <c r="M26" s="143"/>
    </row>
    <row r="27" spans="2:13" ht="30" customHeight="1" thickBot="1" x14ac:dyDescent="0.3">
      <c r="B27" s="9" t="s">
        <v>56</v>
      </c>
      <c r="D27" s="142"/>
      <c r="E27" s="142"/>
      <c r="F27" s="142"/>
      <c r="G27" s="142"/>
      <c r="H27" s="142"/>
      <c r="I27" s="142"/>
      <c r="J27" s="142"/>
      <c r="K27" s="142"/>
      <c r="L27" s="142"/>
      <c r="M27" s="143"/>
    </row>
    <row r="28" spans="2:13" ht="30" customHeight="1" thickBot="1" x14ac:dyDescent="0.3">
      <c r="B28" s="9" t="s">
        <v>291</v>
      </c>
      <c r="D28" s="142"/>
      <c r="E28" s="142"/>
      <c r="F28" s="142"/>
      <c r="G28" s="142"/>
      <c r="H28" s="142"/>
      <c r="I28" s="142"/>
      <c r="J28" s="142"/>
      <c r="K28" s="142"/>
      <c r="L28" s="142"/>
      <c r="M28" s="143"/>
    </row>
    <row r="29" spans="2:13" ht="30" customHeight="1" thickBot="1" x14ac:dyDescent="0.3">
      <c r="B29" s="9" t="s">
        <v>292</v>
      </c>
      <c r="D29" s="142"/>
      <c r="E29" s="142"/>
      <c r="F29" s="142"/>
      <c r="G29" s="142"/>
      <c r="H29" s="142"/>
      <c r="I29" s="142"/>
      <c r="J29" s="142"/>
      <c r="K29" s="142"/>
      <c r="L29" s="142"/>
      <c r="M29" s="143"/>
    </row>
    <row r="30" spans="2:13" ht="30" customHeight="1" thickBot="1" x14ac:dyDescent="0.3">
      <c r="B30" s="9" t="s">
        <v>269</v>
      </c>
      <c r="D30" s="142"/>
      <c r="E30" s="142"/>
      <c r="F30" s="142"/>
      <c r="G30" s="142"/>
      <c r="H30" s="142"/>
      <c r="I30" s="142"/>
      <c r="J30" s="142"/>
      <c r="K30" s="142"/>
      <c r="L30" s="142"/>
      <c r="M30" s="143"/>
    </row>
    <row r="31" spans="2:13" ht="30" customHeight="1" thickBot="1" x14ac:dyDescent="0.3">
      <c r="B31" s="10" t="s">
        <v>57</v>
      </c>
      <c r="D31" s="144"/>
      <c r="E31" s="144"/>
      <c r="F31" s="144"/>
      <c r="G31" s="144"/>
      <c r="H31" s="144"/>
      <c r="I31" s="144"/>
      <c r="J31" s="144"/>
      <c r="K31" s="144"/>
      <c r="L31" s="144"/>
      <c r="M31" s="145"/>
    </row>
    <row r="32" spans="2:13" x14ac:dyDescent="0.25">
      <c r="D32" s="7" t="str">
        <f>IF(COUNTIF(D24:D31,"X")=0,"",COUNTIF(D24:D31,"X"))</f>
        <v/>
      </c>
      <c r="E32" s="7" t="str">
        <f t="shared" ref="E32:M32" si="1">IF(COUNTIF(E24:E31,"X")=0,"",COUNTIF(E24:E31,"X"))</f>
        <v/>
      </c>
      <c r="F32" s="7" t="str">
        <f t="shared" si="1"/>
        <v/>
      </c>
      <c r="G32" s="7" t="str">
        <f t="shared" si="1"/>
        <v/>
      </c>
      <c r="H32" s="7" t="str">
        <f t="shared" si="1"/>
        <v/>
      </c>
      <c r="I32" s="7" t="str">
        <f t="shared" si="1"/>
        <v/>
      </c>
      <c r="J32" s="7" t="str">
        <f t="shared" si="1"/>
        <v/>
      </c>
      <c r="K32" s="7" t="str">
        <f t="shared" si="1"/>
        <v/>
      </c>
      <c r="L32" s="7" t="str">
        <f t="shared" si="1"/>
        <v/>
      </c>
      <c r="M32" s="7" t="str">
        <f t="shared" si="1"/>
        <v/>
      </c>
    </row>
    <row r="33" spans="8:8" x14ac:dyDescent="0.25">
      <c r="H33" s="11"/>
    </row>
  </sheetData>
  <sheetProtection algorithmName="SHA-512" hashValue="K4SABZWnfz8bEzFcs6lhNxBa7GzT4EZptAUknvFbgYfenBwtQ4dv7GyO2/DPUGU3AT7oPMiYQ0qqx6W67s/Vjw==" saltValue="O+ud86221UvgwPeVSLabAA==" spinCount="100000" sheet="1" selectLockedCells="1"/>
  <mergeCells count="30">
    <mergeCell ref="B1:M1"/>
    <mergeCell ref="B4:M4"/>
    <mergeCell ref="B6:M6"/>
    <mergeCell ref="B7:B8"/>
    <mergeCell ref="D7:D8"/>
    <mergeCell ref="E7:E8"/>
    <mergeCell ref="F7:F8"/>
    <mergeCell ref="G7:G8"/>
    <mergeCell ref="H7:H8"/>
    <mergeCell ref="I7:I8"/>
    <mergeCell ref="J7:J8"/>
    <mergeCell ref="K7:K8"/>
    <mergeCell ref="L7:L8"/>
    <mergeCell ref="M7:M8"/>
    <mergeCell ref="B5:M5"/>
    <mergeCell ref="B2:M2"/>
    <mergeCell ref="N7:N8"/>
    <mergeCell ref="L22:L23"/>
    <mergeCell ref="M22:M23"/>
    <mergeCell ref="B20:M20"/>
    <mergeCell ref="B22:B23"/>
    <mergeCell ref="D22:D23"/>
    <mergeCell ref="E22:E23"/>
    <mergeCell ref="F22:F23"/>
    <mergeCell ref="G22:G23"/>
    <mergeCell ref="H22:H23"/>
    <mergeCell ref="I22:I23"/>
    <mergeCell ref="J22:J23"/>
    <mergeCell ref="K22:K23"/>
    <mergeCell ref="B19:M19"/>
  </mergeCells>
  <conditionalFormatting sqref="D16:M16">
    <cfRule type="expression" priority="4" stopIfTrue="1">
      <formula>D16=""</formula>
    </cfRule>
    <cfRule type="expression" dxfId="73" priority="5" stopIfTrue="1">
      <formula>D16&lt;4</formula>
    </cfRule>
    <cfRule type="expression" dxfId="72" priority="6">
      <formula>D16&gt;3</formula>
    </cfRule>
  </conditionalFormatting>
  <conditionalFormatting sqref="D32:M32">
    <cfRule type="expression" priority="1" stopIfTrue="1">
      <formula>D32=""</formula>
    </cfRule>
    <cfRule type="expression" dxfId="71" priority="2" stopIfTrue="1">
      <formula>D32&lt;4</formula>
    </cfRule>
    <cfRule type="expression" dxfId="70"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91F979D-C4A5-401A-95A7-32ABCDF275B4}">
          <x14:formula1>
            <xm:f>ProjectSummary!$AJ$5:$AJ$7</xm:f>
          </x14:formula1>
          <xm:sqref>D24:M31 D9:M15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BE574A"/>
  </sheetPr>
  <dimension ref="B1:N33"/>
  <sheetViews>
    <sheetView showGridLines="0" topLeftCell="A19" zoomScale="82" zoomScaleNormal="82" workbookViewId="0">
      <selection activeCell="D31" sqref="D31"/>
    </sheetView>
  </sheetViews>
  <sheetFormatPr defaultColWidth="8.88671875" defaultRowHeight="13.8" x14ac:dyDescent="0.25"/>
  <cols>
    <col min="1" max="1" width="3" style="1" customWidth="1"/>
    <col min="2" max="2" width="85" style="1" customWidth="1"/>
    <col min="3" max="3" width="2.44140625" style="1" customWidth="1"/>
    <col min="4" max="14" width="10.5546875" style="1" customWidth="1"/>
    <col min="15" max="16384" width="8.88671875" style="1"/>
  </cols>
  <sheetData>
    <row r="1" spans="2:14" ht="22.8" x14ac:dyDescent="0.4">
      <c r="B1" s="115" t="s">
        <v>43</v>
      </c>
      <c r="C1" s="114"/>
      <c r="D1" s="114"/>
      <c r="E1" s="114"/>
      <c r="F1" s="114"/>
      <c r="G1" s="114"/>
      <c r="H1" s="114"/>
      <c r="I1" s="114"/>
      <c r="J1" s="114"/>
      <c r="K1" s="114"/>
      <c r="L1" s="114"/>
      <c r="M1" s="114"/>
    </row>
    <row r="2" spans="2:14" x14ac:dyDescent="0.25">
      <c r="B2" s="117" t="s">
        <v>275</v>
      </c>
      <c r="C2" s="117"/>
      <c r="D2" s="117"/>
      <c r="E2" s="117"/>
      <c r="F2" s="117"/>
      <c r="G2" s="117"/>
      <c r="H2" s="117"/>
      <c r="I2" s="117"/>
      <c r="J2" s="117"/>
      <c r="K2" s="117"/>
      <c r="L2" s="117"/>
      <c r="M2" s="117"/>
    </row>
    <row r="3" spans="2:14" x14ac:dyDescent="0.25">
      <c r="B3" s="48"/>
      <c r="C3" s="48"/>
      <c r="D3" s="48"/>
      <c r="E3" s="48"/>
      <c r="F3" s="48"/>
      <c r="G3" s="48"/>
      <c r="H3" s="48"/>
      <c r="I3" s="48"/>
      <c r="J3" s="48"/>
      <c r="K3" s="48"/>
      <c r="L3" s="48"/>
      <c r="M3" s="48"/>
    </row>
    <row r="4" spans="2:14" x14ac:dyDescent="0.25">
      <c r="B4" s="114" t="s">
        <v>59</v>
      </c>
      <c r="C4" s="114"/>
      <c r="D4" s="114"/>
      <c r="E4" s="114"/>
      <c r="F4" s="114"/>
      <c r="G4" s="114"/>
      <c r="H4" s="114"/>
      <c r="I4" s="114"/>
      <c r="J4" s="114"/>
      <c r="K4" s="114"/>
      <c r="L4" s="114"/>
      <c r="M4" s="114"/>
    </row>
    <row r="5" spans="2:14" ht="44.4" customHeight="1" x14ac:dyDescent="0.25">
      <c r="B5" s="116" t="s">
        <v>206</v>
      </c>
      <c r="C5" s="116"/>
      <c r="D5" s="116"/>
      <c r="E5" s="116"/>
      <c r="F5" s="116"/>
      <c r="G5" s="116"/>
      <c r="H5" s="116"/>
      <c r="I5" s="116"/>
      <c r="J5" s="116"/>
      <c r="K5" s="116"/>
      <c r="L5" s="116"/>
      <c r="M5" s="116"/>
    </row>
    <row r="6" spans="2:14" ht="21" customHeight="1" thickBot="1" x14ac:dyDescent="0.3">
      <c r="B6" s="110"/>
      <c r="C6" s="111"/>
      <c r="D6" s="111"/>
      <c r="E6" s="111"/>
      <c r="F6" s="111"/>
      <c r="G6" s="111"/>
      <c r="H6" s="111"/>
      <c r="I6" s="111"/>
      <c r="J6" s="111"/>
      <c r="K6" s="111"/>
      <c r="L6" s="111"/>
      <c r="M6" s="111"/>
    </row>
    <row r="7" spans="2:14" x14ac:dyDescent="0.25">
      <c r="B7" s="112" t="s">
        <v>47</v>
      </c>
      <c r="D7" s="108" t="str">
        <f>IF(ProjectSummary!C11="","",ProjectSummary!C11)</f>
        <v/>
      </c>
      <c r="E7" s="108" t="str">
        <f>IF(ProjectSummary!D11="","",ProjectSummary!D11)</f>
        <v/>
      </c>
      <c r="F7" s="108" t="str">
        <f>IF(ProjectSummary!E11="","",ProjectSummary!E11)</f>
        <v/>
      </c>
      <c r="G7" s="108" t="str">
        <f>IF(ProjectSummary!F11="","",ProjectSummary!F11)</f>
        <v/>
      </c>
      <c r="H7" s="108" t="str">
        <f>IF(ProjectSummary!G11="","",ProjectSummary!G11)</f>
        <v/>
      </c>
      <c r="I7" s="108" t="str">
        <f>IF(ProjectSummary!H11="","",ProjectSummary!H11)</f>
        <v/>
      </c>
      <c r="J7" s="108" t="str">
        <f>IF(ProjectSummary!I11="","",ProjectSummary!I11)</f>
        <v/>
      </c>
      <c r="K7" s="108" t="str">
        <f>IF(ProjectSummary!J11="","",ProjectSummary!J11)</f>
        <v/>
      </c>
      <c r="L7" s="108" t="str">
        <f>IF(ProjectSummary!K11="","",ProjectSummary!K11)</f>
        <v/>
      </c>
      <c r="M7" s="108" t="str">
        <f>IF(ProjectSummary!L11="","",ProjectSummary!L11)</f>
        <v/>
      </c>
      <c r="N7" s="107"/>
    </row>
    <row r="8" spans="2:14" ht="30" customHeight="1" thickBot="1" x14ac:dyDescent="0.3">
      <c r="B8" s="113"/>
      <c r="D8" s="109"/>
      <c r="E8" s="109"/>
      <c r="F8" s="109"/>
      <c r="G8" s="109"/>
      <c r="H8" s="109"/>
      <c r="I8" s="109"/>
      <c r="J8" s="109"/>
      <c r="K8" s="109"/>
      <c r="L8" s="109"/>
      <c r="M8" s="109"/>
      <c r="N8" s="107"/>
    </row>
    <row r="9" spans="2:14" ht="30" customHeight="1" thickBot="1" x14ac:dyDescent="0.3">
      <c r="B9" s="3" t="s">
        <v>60</v>
      </c>
      <c r="D9" s="142"/>
      <c r="E9" s="142"/>
      <c r="F9" s="142"/>
      <c r="G9" s="142"/>
      <c r="H9" s="142"/>
      <c r="I9" s="142"/>
      <c r="J9" s="142"/>
      <c r="K9" s="142"/>
      <c r="L9" s="142"/>
      <c r="M9" s="143"/>
    </row>
    <row r="10" spans="2:14" ht="30" customHeight="1" thickBot="1" x14ac:dyDescent="0.3">
      <c r="B10" s="4" t="s">
        <v>293</v>
      </c>
      <c r="D10" s="142"/>
      <c r="E10" s="142"/>
      <c r="F10" s="142"/>
      <c r="G10" s="142"/>
      <c r="H10" s="142"/>
      <c r="I10" s="142"/>
      <c r="J10" s="142"/>
      <c r="K10" s="142"/>
      <c r="L10" s="142"/>
      <c r="M10" s="143"/>
    </row>
    <row r="11" spans="2:14" ht="30" customHeight="1" thickBot="1" x14ac:dyDescent="0.3">
      <c r="B11" s="4" t="s">
        <v>294</v>
      </c>
      <c r="D11" s="142"/>
      <c r="E11" s="142"/>
      <c r="F11" s="142"/>
      <c r="G11" s="142"/>
      <c r="H11" s="142"/>
      <c r="I11" s="142"/>
      <c r="J11" s="142"/>
      <c r="K11" s="142"/>
      <c r="L11" s="142"/>
      <c r="M11" s="143"/>
    </row>
    <row r="12" spans="2:14" ht="30" customHeight="1" thickBot="1" x14ac:dyDescent="0.3">
      <c r="B12" s="4" t="s">
        <v>61</v>
      </c>
      <c r="D12" s="142"/>
      <c r="E12" s="142"/>
      <c r="F12" s="142"/>
      <c r="G12" s="142"/>
      <c r="H12" s="142"/>
      <c r="I12" s="142"/>
      <c r="J12" s="142"/>
      <c r="K12" s="142"/>
      <c r="L12" s="142"/>
      <c r="M12" s="143"/>
    </row>
    <row r="13" spans="2:14" ht="30" customHeight="1" thickBot="1" x14ac:dyDescent="0.3">
      <c r="B13" s="4" t="s">
        <v>295</v>
      </c>
      <c r="D13" s="142"/>
      <c r="E13" s="142"/>
      <c r="F13" s="142"/>
      <c r="G13" s="142"/>
      <c r="H13" s="142"/>
      <c r="I13" s="142"/>
      <c r="J13" s="142"/>
      <c r="K13" s="142"/>
      <c r="L13" s="142"/>
      <c r="M13" s="143"/>
    </row>
    <row r="14" spans="2:14" ht="30" customHeight="1" thickBot="1" x14ac:dyDescent="0.3">
      <c r="B14" s="5" t="s">
        <v>296</v>
      </c>
      <c r="D14" s="142"/>
      <c r="E14" s="142"/>
      <c r="F14" s="142"/>
      <c r="G14" s="142"/>
      <c r="H14" s="142"/>
      <c r="I14" s="142"/>
      <c r="J14" s="142"/>
      <c r="K14" s="142"/>
      <c r="L14" s="142"/>
      <c r="M14" s="143"/>
    </row>
    <row r="15" spans="2:14" ht="30" customHeight="1" thickBot="1" x14ac:dyDescent="0.3">
      <c r="B15" s="5" t="s">
        <v>297</v>
      </c>
      <c r="D15" s="142"/>
      <c r="E15" s="142"/>
      <c r="F15" s="142"/>
      <c r="G15" s="142"/>
      <c r="H15" s="142"/>
      <c r="I15" s="142"/>
      <c r="J15" s="142"/>
      <c r="K15" s="142"/>
      <c r="L15" s="142"/>
      <c r="M15" s="143"/>
    </row>
    <row r="16" spans="2:14" ht="25.2" customHeight="1" thickBot="1" x14ac:dyDescent="0.3">
      <c r="B16" s="6" t="s">
        <v>62</v>
      </c>
      <c r="D16" s="144"/>
      <c r="E16" s="144"/>
      <c r="F16" s="144"/>
      <c r="G16" s="144"/>
      <c r="H16" s="144"/>
      <c r="I16" s="144"/>
      <c r="J16" s="144"/>
      <c r="K16" s="144"/>
      <c r="L16" s="144"/>
      <c r="M16" s="145"/>
    </row>
    <row r="17" spans="2:13" x14ac:dyDescent="0.25">
      <c r="D17" s="7" t="str">
        <f>IF(COUNTIF(D9:D16,"X")=0,"",COUNTIF(D9:D16,"X"))</f>
        <v/>
      </c>
      <c r="E17" s="7" t="str">
        <f t="shared" ref="E17:M17" si="0">IF(COUNTIF(E9:E16,"X")=0,"",COUNTIF(E9:E16,"X"))</f>
        <v/>
      </c>
      <c r="F17" s="7" t="str">
        <f t="shared" si="0"/>
        <v/>
      </c>
      <c r="G17" s="7" t="str">
        <f t="shared" si="0"/>
        <v/>
      </c>
      <c r="H17" s="7" t="str">
        <f t="shared" si="0"/>
        <v/>
      </c>
      <c r="I17" s="7" t="str">
        <f t="shared" si="0"/>
        <v/>
      </c>
      <c r="J17" s="7" t="str">
        <f t="shared" si="0"/>
        <v/>
      </c>
      <c r="K17" s="7" t="str">
        <f t="shared" si="0"/>
        <v/>
      </c>
      <c r="L17" s="7" t="str">
        <f t="shared" si="0"/>
        <v/>
      </c>
      <c r="M17" s="7" t="str">
        <f t="shared" si="0"/>
        <v/>
      </c>
    </row>
    <row r="18" spans="2:13" x14ac:dyDescent="0.25">
      <c r="B18" s="2" t="s">
        <v>53</v>
      </c>
    </row>
    <row r="20" spans="2:13" x14ac:dyDescent="0.25">
      <c r="B20" s="114" t="s">
        <v>63</v>
      </c>
      <c r="C20" s="114"/>
      <c r="D20" s="114"/>
      <c r="E20" s="114"/>
      <c r="F20" s="114"/>
      <c r="G20" s="114"/>
      <c r="H20" s="114"/>
      <c r="I20" s="114"/>
      <c r="J20" s="114"/>
      <c r="K20" s="114"/>
      <c r="L20" s="114"/>
      <c r="M20" s="114"/>
    </row>
    <row r="21" spans="2:13" ht="54" customHeight="1" x14ac:dyDescent="0.25">
      <c r="B21" s="110" t="s">
        <v>207</v>
      </c>
      <c r="C21" s="111"/>
      <c r="D21" s="111"/>
      <c r="E21" s="111"/>
      <c r="F21" s="111"/>
      <c r="G21" s="111"/>
      <c r="H21" s="111"/>
      <c r="I21" s="111"/>
      <c r="J21" s="111"/>
      <c r="K21" s="111"/>
      <c r="L21" s="111"/>
      <c r="M21" s="111"/>
    </row>
    <row r="22" spans="2:13" ht="14.4" thickBot="1" x14ac:dyDescent="0.3"/>
    <row r="23" spans="2:13" x14ac:dyDescent="0.25">
      <c r="B23" s="112" t="s">
        <v>47</v>
      </c>
      <c r="D23" s="108" t="str">
        <f>IF(ProjectSummary!C11="","",ProjectSummary!C11)</f>
        <v/>
      </c>
      <c r="E23" s="108" t="str">
        <f>IF(ProjectSummary!D11="","",ProjectSummary!D11)</f>
        <v/>
      </c>
      <c r="F23" s="108" t="str">
        <f>IF(ProjectSummary!E11="","",ProjectSummary!E11)</f>
        <v/>
      </c>
      <c r="G23" s="108" t="str">
        <f>IF(ProjectSummary!F11="","",ProjectSummary!F11)</f>
        <v/>
      </c>
      <c r="H23" s="108" t="str">
        <f>IF(ProjectSummary!G11="","",ProjectSummary!G11)</f>
        <v/>
      </c>
      <c r="I23" s="108" t="str">
        <f>IF(ProjectSummary!H11="","",ProjectSummary!H11)</f>
        <v/>
      </c>
      <c r="J23" s="108" t="str">
        <f>IF(ProjectSummary!I11="","",ProjectSummary!I11)</f>
        <v/>
      </c>
      <c r="K23" s="108" t="str">
        <f>IF(ProjectSummary!J11="","",ProjectSummary!J11)</f>
        <v/>
      </c>
      <c r="L23" s="108" t="str">
        <f>IF(ProjectSummary!K11="","",ProjectSummary!K11)</f>
        <v/>
      </c>
      <c r="M23" s="108" t="str">
        <f>IF(ProjectSummary!L11="","",ProjectSummary!L11)</f>
        <v/>
      </c>
    </row>
    <row r="24" spans="2:13" ht="30" customHeight="1" thickBot="1" x14ac:dyDescent="0.3">
      <c r="B24" s="113"/>
      <c r="D24" s="109"/>
      <c r="E24" s="109"/>
      <c r="F24" s="109"/>
      <c r="G24" s="109"/>
      <c r="H24" s="109"/>
      <c r="I24" s="109"/>
      <c r="J24" s="109"/>
      <c r="K24" s="109"/>
      <c r="L24" s="109"/>
      <c r="M24" s="109"/>
    </row>
    <row r="25" spans="2:13" ht="30" customHeight="1" thickBot="1" x14ac:dyDescent="0.3">
      <c r="B25" s="8" t="s">
        <v>298</v>
      </c>
      <c r="D25" s="142"/>
      <c r="E25" s="142"/>
      <c r="F25" s="142"/>
      <c r="G25" s="142"/>
      <c r="H25" s="142"/>
      <c r="I25" s="142"/>
      <c r="J25" s="142"/>
      <c r="K25" s="142"/>
      <c r="L25" s="142"/>
      <c r="M25" s="143"/>
    </row>
    <row r="26" spans="2:13" ht="30" customHeight="1" thickBot="1" x14ac:dyDescent="0.3">
      <c r="B26" s="9" t="s">
        <v>64</v>
      </c>
      <c r="D26" s="142"/>
      <c r="E26" s="142"/>
      <c r="F26" s="142"/>
      <c r="G26" s="142"/>
      <c r="H26" s="142"/>
      <c r="I26" s="142"/>
      <c r="J26" s="142"/>
      <c r="K26" s="142"/>
      <c r="L26" s="142"/>
      <c r="M26" s="143"/>
    </row>
    <row r="27" spans="2:13" ht="30" customHeight="1" thickBot="1" x14ac:dyDescent="0.3">
      <c r="B27" s="9" t="s">
        <v>299</v>
      </c>
      <c r="D27" s="142"/>
      <c r="E27" s="142"/>
      <c r="F27" s="142"/>
      <c r="G27" s="142"/>
      <c r="H27" s="142"/>
      <c r="I27" s="142"/>
      <c r="J27" s="142"/>
      <c r="K27" s="142"/>
      <c r="L27" s="142"/>
      <c r="M27" s="143"/>
    </row>
    <row r="28" spans="2:13" ht="30" customHeight="1" thickBot="1" x14ac:dyDescent="0.3">
      <c r="B28" s="9" t="s">
        <v>65</v>
      </c>
      <c r="D28" s="142"/>
      <c r="E28" s="142"/>
      <c r="F28" s="142"/>
      <c r="G28" s="142"/>
      <c r="H28" s="142"/>
      <c r="I28" s="142"/>
      <c r="J28" s="142"/>
      <c r="K28" s="142"/>
      <c r="L28" s="142"/>
      <c r="M28" s="143"/>
    </row>
    <row r="29" spans="2:13" ht="30" customHeight="1" thickBot="1" x14ac:dyDescent="0.3">
      <c r="B29" s="9" t="s">
        <v>66</v>
      </c>
      <c r="D29" s="142"/>
      <c r="E29" s="142"/>
      <c r="F29" s="142"/>
      <c r="G29" s="142"/>
      <c r="H29" s="142"/>
      <c r="I29" s="142"/>
      <c r="J29" s="142"/>
      <c r="K29" s="142"/>
      <c r="L29" s="142"/>
      <c r="M29" s="143"/>
    </row>
    <row r="30" spans="2:13" ht="30" customHeight="1" thickBot="1" x14ac:dyDescent="0.3">
      <c r="B30" s="9" t="s">
        <v>67</v>
      </c>
      <c r="D30" s="142"/>
      <c r="E30" s="142"/>
      <c r="F30" s="142"/>
      <c r="G30" s="142"/>
      <c r="H30" s="142"/>
      <c r="I30" s="142"/>
      <c r="J30" s="142"/>
      <c r="K30" s="142"/>
      <c r="L30" s="142"/>
      <c r="M30" s="143"/>
    </row>
    <row r="31" spans="2:13" ht="30" customHeight="1" thickBot="1" x14ac:dyDescent="0.3">
      <c r="B31" s="10" t="s">
        <v>68</v>
      </c>
      <c r="D31" s="144"/>
      <c r="E31" s="144"/>
      <c r="F31" s="144"/>
      <c r="G31" s="144"/>
      <c r="H31" s="144"/>
      <c r="I31" s="144"/>
      <c r="J31" s="144"/>
      <c r="K31" s="144"/>
      <c r="L31" s="144"/>
      <c r="M31" s="145"/>
    </row>
    <row r="32" spans="2:13" x14ac:dyDescent="0.25">
      <c r="D32" s="7" t="str">
        <f t="shared" ref="D32:M32" si="1">IF(COUNTIF(D25:D31,"X")=0,"",COUNTIF(D25:D31,"X"))</f>
        <v/>
      </c>
      <c r="E32" s="7" t="str">
        <f t="shared" si="1"/>
        <v/>
      </c>
      <c r="F32" s="7" t="str">
        <f t="shared" si="1"/>
        <v/>
      </c>
      <c r="G32" s="7" t="str">
        <f t="shared" si="1"/>
        <v/>
      </c>
      <c r="H32" s="7" t="str">
        <f t="shared" si="1"/>
        <v/>
      </c>
      <c r="I32" s="7" t="str">
        <f t="shared" si="1"/>
        <v/>
      </c>
      <c r="J32" s="7" t="str">
        <f t="shared" si="1"/>
        <v/>
      </c>
      <c r="K32" s="7" t="str">
        <f t="shared" si="1"/>
        <v/>
      </c>
      <c r="L32" s="7" t="str">
        <f t="shared" si="1"/>
        <v/>
      </c>
      <c r="M32" s="7" t="str">
        <f t="shared" si="1"/>
        <v/>
      </c>
    </row>
    <row r="33" spans="8:8" x14ac:dyDescent="0.25">
      <c r="H33" s="11"/>
    </row>
  </sheetData>
  <sheetProtection algorithmName="SHA-512" hashValue="rXErdodekkarSebgi1Tlp2ZMeac0VJhtE1IOzE51K3Ku4pfFmO/EcGwUJSWGK9rXfNQPUHnkIND+tA145Y1WAQ==" saltValue="vC971xuxj9o4yEJ59DUb2Q==" spinCount="100000" sheet="1" selectLockedCells="1"/>
  <mergeCells count="30">
    <mergeCell ref="B23:B24"/>
    <mergeCell ref="B7:B8"/>
    <mergeCell ref="J23:J24"/>
    <mergeCell ref="K23:K24"/>
    <mergeCell ref="L23:L24"/>
    <mergeCell ref="D23:D24"/>
    <mergeCell ref="E23:E24"/>
    <mergeCell ref="F23:F24"/>
    <mergeCell ref="G23:G24"/>
    <mergeCell ref="H23:H24"/>
    <mergeCell ref="M23:M24"/>
    <mergeCell ref="I7:I8"/>
    <mergeCell ref="I23:I24"/>
    <mergeCell ref="J7:J8"/>
    <mergeCell ref="K7:K8"/>
    <mergeCell ref="N7:N8"/>
    <mergeCell ref="M7:M8"/>
    <mergeCell ref="L7:L8"/>
    <mergeCell ref="D7:D8"/>
    <mergeCell ref="E7:E8"/>
    <mergeCell ref="F7:F8"/>
    <mergeCell ref="G7:G8"/>
    <mergeCell ref="H7:H8"/>
    <mergeCell ref="B6:M6"/>
    <mergeCell ref="B1:M1"/>
    <mergeCell ref="B4:M4"/>
    <mergeCell ref="B20:M20"/>
    <mergeCell ref="B21:M21"/>
    <mergeCell ref="B5:M5"/>
    <mergeCell ref="B2:M2"/>
  </mergeCells>
  <conditionalFormatting sqref="D17:M17">
    <cfRule type="expression" priority="7" stopIfTrue="1">
      <formula>D17=""</formula>
    </cfRule>
    <cfRule type="expression" dxfId="69" priority="8" stopIfTrue="1">
      <formula>D17&lt;4</formula>
    </cfRule>
    <cfRule type="expression" dxfId="68" priority="9">
      <formula>D17&gt;3</formula>
    </cfRule>
  </conditionalFormatting>
  <conditionalFormatting sqref="D32:M32">
    <cfRule type="expression" priority="1" stopIfTrue="1">
      <formula>D32=""</formula>
    </cfRule>
    <cfRule type="expression" dxfId="67" priority="2" stopIfTrue="1">
      <formula>D32&lt;4</formula>
    </cfRule>
    <cfRule type="expression" dxfId="66"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ProjectSummary!$AJ$5:$AJ$7</xm:f>
          </x14:formula1>
          <xm:sqref>D25:M31 D9:M16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D8CC6-F742-44D3-A5C1-FA19BCAAD310}">
  <sheetPr>
    <tabColor rgb="FFBE574A"/>
  </sheetPr>
  <dimension ref="B1:N33"/>
  <sheetViews>
    <sheetView showGridLines="0" zoomScale="88" zoomScaleNormal="88" workbookViewId="0">
      <selection activeCell="D31" sqref="D31"/>
    </sheetView>
  </sheetViews>
  <sheetFormatPr defaultColWidth="8.88671875" defaultRowHeight="13.8" x14ac:dyDescent="0.25"/>
  <cols>
    <col min="1" max="1" width="3" style="1" customWidth="1"/>
    <col min="2" max="2" width="85" style="1" customWidth="1"/>
    <col min="3" max="3" width="2.44140625" style="1" customWidth="1"/>
    <col min="4" max="14" width="10.5546875" style="1" customWidth="1"/>
    <col min="15" max="16384" width="8.88671875" style="1"/>
  </cols>
  <sheetData>
    <row r="1" spans="2:14" ht="22.8" x14ac:dyDescent="0.4">
      <c r="B1" s="115" t="s">
        <v>43</v>
      </c>
      <c r="C1" s="114"/>
      <c r="D1" s="114"/>
      <c r="E1" s="114"/>
      <c r="F1" s="114"/>
      <c r="G1" s="114"/>
      <c r="H1" s="114"/>
      <c r="I1" s="114"/>
      <c r="J1" s="114"/>
      <c r="K1" s="114"/>
      <c r="L1" s="114"/>
      <c r="M1" s="114"/>
    </row>
    <row r="2" spans="2:14" x14ac:dyDescent="0.25">
      <c r="B2" s="2" t="s">
        <v>276</v>
      </c>
    </row>
    <row r="3" spans="2:14" x14ac:dyDescent="0.25">
      <c r="B3" s="2"/>
    </row>
    <row r="4" spans="2:14" x14ac:dyDescent="0.25">
      <c r="B4" s="114" t="s">
        <v>70</v>
      </c>
      <c r="C4" s="114"/>
      <c r="D4" s="114"/>
      <c r="E4" s="114"/>
      <c r="F4" s="114"/>
      <c r="G4" s="114"/>
      <c r="H4" s="114"/>
      <c r="I4" s="114"/>
      <c r="J4" s="114"/>
      <c r="K4" s="114"/>
      <c r="L4" s="114"/>
      <c r="M4" s="114"/>
    </row>
    <row r="5" spans="2:14" ht="57" customHeight="1" x14ac:dyDescent="0.25">
      <c r="B5" s="116" t="s">
        <v>208</v>
      </c>
      <c r="C5" s="116"/>
      <c r="D5" s="116"/>
      <c r="E5" s="116"/>
      <c r="F5" s="116"/>
      <c r="G5" s="116"/>
      <c r="H5" s="116"/>
      <c r="I5" s="116"/>
      <c r="J5" s="116"/>
      <c r="K5" s="116"/>
      <c r="L5" s="116"/>
      <c r="M5" s="116"/>
    </row>
    <row r="6" spans="2:14" ht="24.6" customHeight="1" thickBot="1" x14ac:dyDescent="0.3">
      <c r="B6" s="110"/>
      <c r="C6" s="111"/>
      <c r="D6" s="111"/>
      <c r="E6" s="111"/>
      <c r="F6" s="111"/>
      <c r="G6" s="111"/>
      <c r="H6" s="111"/>
      <c r="I6" s="111"/>
      <c r="J6" s="111"/>
      <c r="K6" s="111"/>
      <c r="L6" s="111"/>
      <c r="M6" s="111"/>
    </row>
    <row r="7" spans="2:14" x14ac:dyDescent="0.25">
      <c r="B7" s="112" t="s">
        <v>47</v>
      </c>
      <c r="D7" s="108" t="str">
        <f>IF(ProjectSummary!C11="","",ProjectSummary!C11)</f>
        <v/>
      </c>
      <c r="E7" s="108" t="str">
        <f>IF(ProjectSummary!D11="","",ProjectSummary!D11)</f>
        <v/>
      </c>
      <c r="F7" s="108" t="str">
        <f>IF(ProjectSummary!E11="","",ProjectSummary!E11)</f>
        <v/>
      </c>
      <c r="G7" s="108" t="str">
        <f>IF(ProjectSummary!F11="","",ProjectSummary!F11)</f>
        <v/>
      </c>
      <c r="H7" s="108" t="str">
        <f>IF(ProjectSummary!G11="","",ProjectSummary!G11)</f>
        <v/>
      </c>
      <c r="I7" s="108" t="str">
        <f>IF(ProjectSummary!H11="","",ProjectSummary!H11)</f>
        <v/>
      </c>
      <c r="J7" s="108" t="str">
        <f>IF(ProjectSummary!I11="","",ProjectSummary!I11)</f>
        <v/>
      </c>
      <c r="K7" s="108" t="str">
        <f>IF(ProjectSummary!J11="","",ProjectSummary!J11)</f>
        <v/>
      </c>
      <c r="L7" s="108" t="str">
        <f>IF(ProjectSummary!K11="","",ProjectSummary!K11)</f>
        <v/>
      </c>
      <c r="M7" s="108" t="str">
        <f>IF(ProjectSummary!L11="","",ProjectSummary!L11)</f>
        <v/>
      </c>
      <c r="N7" s="107"/>
    </row>
    <row r="8" spans="2:14" ht="30" customHeight="1" thickBot="1" x14ac:dyDescent="0.3">
      <c r="B8" s="113"/>
      <c r="D8" s="109"/>
      <c r="E8" s="109"/>
      <c r="F8" s="109"/>
      <c r="G8" s="109"/>
      <c r="H8" s="109"/>
      <c r="I8" s="109"/>
      <c r="J8" s="109"/>
      <c r="K8" s="109"/>
      <c r="L8" s="109"/>
      <c r="M8" s="109"/>
      <c r="N8" s="107"/>
    </row>
    <row r="9" spans="2:14" ht="30" customHeight="1" thickBot="1" x14ac:dyDescent="0.3">
      <c r="B9" s="3" t="s">
        <v>71</v>
      </c>
      <c r="D9" s="142"/>
      <c r="E9" s="142"/>
      <c r="F9" s="142"/>
      <c r="G9" s="142"/>
      <c r="H9" s="142"/>
      <c r="I9" s="142"/>
      <c r="J9" s="142"/>
      <c r="K9" s="142"/>
      <c r="L9" s="142"/>
      <c r="M9" s="143"/>
    </row>
    <row r="10" spans="2:14" ht="30" customHeight="1" thickBot="1" x14ac:dyDescent="0.3">
      <c r="B10" s="4" t="s">
        <v>72</v>
      </c>
      <c r="D10" s="142"/>
      <c r="E10" s="142"/>
      <c r="F10" s="142"/>
      <c r="G10" s="142"/>
      <c r="H10" s="142"/>
      <c r="I10" s="142"/>
      <c r="J10" s="142"/>
      <c r="K10" s="142"/>
      <c r="L10" s="142"/>
      <c r="M10" s="143"/>
    </row>
    <row r="11" spans="2:14" ht="30" customHeight="1" thickBot="1" x14ac:dyDescent="0.3">
      <c r="B11" s="4" t="s">
        <v>73</v>
      </c>
      <c r="D11" s="142"/>
      <c r="E11" s="142"/>
      <c r="F11" s="142"/>
      <c r="G11" s="142"/>
      <c r="H11" s="142"/>
      <c r="I11" s="142"/>
      <c r="J11" s="142"/>
      <c r="K11" s="142"/>
      <c r="L11" s="142"/>
      <c r="M11" s="143"/>
    </row>
    <row r="12" spans="2:14" ht="30" customHeight="1" thickBot="1" x14ac:dyDescent="0.3">
      <c r="B12" s="4" t="s">
        <v>74</v>
      </c>
      <c r="D12" s="142"/>
      <c r="E12" s="142"/>
      <c r="F12" s="142"/>
      <c r="G12" s="142"/>
      <c r="H12" s="142"/>
      <c r="I12" s="142"/>
      <c r="J12" s="142"/>
      <c r="K12" s="142"/>
      <c r="L12" s="142"/>
      <c r="M12" s="143"/>
    </row>
    <row r="13" spans="2:14" ht="30" customHeight="1" thickBot="1" x14ac:dyDescent="0.3">
      <c r="B13" s="4" t="s">
        <v>75</v>
      </c>
      <c r="D13" s="142"/>
      <c r="E13" s="142"/>
      <c r="F13" s="142"/>
      <c r="G13" s="142"/>
      <c r="H13" s="142"/>
      <c r="I13" s="142"/>
      <c r="J13" s="142"/>
      <c r="K13" s="142"/>
      <c r="L13" s="142"/>
      <c r="M13" s="143"/>
    </row>
    <row r="14" spans="2:14" ht="30" customHeight="1" thickBot="1" x14ac:dyDescent="0.3">
      <c r="B14" s="5" t="s">
        <v>76</v>
      </c>
      <c r="D14" s="142"/>
      <c r="E14" s="142"/>
      <c r="F14" s="142"/>
      <c r="G14" s="142"/>
      <c r="H14" s="142"/>
      <c r="I14" s="142"/>
      <c r="J14" s="142"/>
      <c r="K14" s="142"/>
      <c r="L14" s="142"/>
      <c r="M14" s="143"/>
    </row>
    <row r="15" spans="2:14" ht="47.1" customHeight="1" thickBot="1" x14ac:dyDescent="0.3">
      <c r="B15" s="6" t="s">
        <v>77</v>
      </c>
      <c r="D15" s="144"/>
      <c r="E15" s="144"/>
      <c r="F15" s="144"/>
      <c r="G15" s="144"/>
      <c r="H15" s="144"/>
      <c r="I15" s="144"/>
      <c r="J15" s="144"/>
      <c r="K15" s="144"/>
      <c r="L15" s="144"/>
      <c r="M15" s="145"/>
    </row>
    <row r="16" spans="2:14" x14ac:dyDescent="0.25">
      <c r="D16" s="7" t="str">
        <f>IF(COUNTIF(D9:D15,"X")=0,"",COUNTIF(D9:D15,"X"))</f>
        <v/>
      </c>
      <c r="E16" s="7" t="str">
        <f t="shared" ref="E16:M16" si="0">IF(COUNTIF(E9:E15,"X")=0,"",COUNTIF(E9:E15,"X"))</f>
        <v/>
      </c>
      <c r="F16" s="7" t="str">
        <f t="shared" si="0"/>
        <v/>
      </c>
      <c r="G16" s="7" t="str">
        <f t="shared" si="0"/>
        <v/>
      </c>
      <c r="H16" s="7" t="str">
        <f t="shared" si="0"/>
        <v/>
      </c>
      <c r="I16" s="7" t="str">
        <f t="shared" si="0"/>
        <v/>
      </c>
      <c r="J16" s="7" t="str">
        <f t="shared" si="0"/>
        <v/>
      </c>
      <c r="K16" s="7" t="str">
        <f t="shared" si="0"/>
        <v/>
      </c>
      <c r="L16" s="7" t="str">
        <f t="shared" si="0"/>
        <v/>
      </c>
      <c r="M16" s="7" t="str">
        <f t="shared" si="0"/>
        <v/>
      </c>
    </row>
    <row r="17" spans="2:13" x14ac:dyDescent="0.25">
      <c r="B17" s="2" t="s">
        <v>53</v>
      </c>
    </row>
    <row r="19" spans="2:13" x14ac:dyDescent="0.25">
      <c r="B19" s="114" t="s">
        <v>78</v>
      </c>
      <c r="C19" s="114"/>
      <c r="D19" s="114"/>
      <c r="E19" s="114"/>
      <c r="F19" s="114"/>
      <c r="G19" s="114"/>
      <c r="H19" s="114"/>
      <c r="I19" s="114"/>
      <c r="J19" s="114"/>
      <c r="K19" s="114"/>
      <c r="L19" s="114"/>
      <c r="M19" s="114"/>
    </row>
    <row r="20" spans="2:13" ht="48.75" customHeight="1" x14ac:dyDescent="0.25">
      <c r="B20" s="110" t="s">
        <v>209</v>
      </c>
      <c r="C20" s="111"/>
      <c r="D20" s="111"/>
      <c r="E20" s="111"/>
      <c r="F20" s="111"/>
      <c r="G20" s="111"/>
      <c r="H20" s="111"/>
      <c r="I20" s="111"/>
      <c r="J20" s="111"/>
      <c r="K20" s="111"/>
      <c r="L20" s="111"/>
      <c r="M20" s="111"/>
    </row>
    <row r="21" spans="2:13" ht="14.4" thickBot="1" x14ac:dyDescent="0.3"/>
    <row r="22" spans="2:13" x14ac:dyDescent="0.25">
      <c r="B22" s="112" t="s">
        <v>47</v>
      </c>
      <c r="D22" s="108" t="str">
        <f>IF(ProjectSummary!C11="","",ProjectSummary!C11)</f>
        <v/>
      </c>
      <c r="E22" s="108" t="str">
        <f>IF(ProjectSummary!D11="","",ProjectSummary!D11)</f>
        <v/>
      </c>
      <c r="F22" s="108" t="str">
        <f>IF(ProjectSummary!E11="","",ProjectSummary!E11)</f>
        <v/>
      </c>
      <c r="G22" s="108" t="str">
        <f>IF(ProjectSummary!F11="","",ProjectSummary!F11)</f>
        <v/>
      </c>
      <c r="H22" s="108" t="str">
        <f>IF(ProjectSummary!G11="","",ProjectSummary!G11)</f>
        <v/>
      </c>
      <c r="I22" s="108" t="str">
        <f>IF(ProjectSummary!H11="","",ProjectSummary!H11)</f>
        <v/>
      </c>
      <c r="J22" s="108" t="str">
        <f>IF(ProjectSummary!I11="","",ProjectSummary!I11)</f>
        <v/>
      </c>
      <c r="K22" s="108" t="str">
        <f>IF(ProjectSummary!J11="","",ProjectSummary!J11)</f>
        <v/>
      </c>
      <c r="L22" s="108" t="str">
        <f>IF(ProjectSummary!K11="","",ProjectSummary!K11)</f>
        <v/>
      </c>
      <c r="M22" s="108" t="str">
        <f>IF(ProjectSummary!L11="","",ProjectSummary!L11)</f>
        <v/>
      </c>
    </row>
    <row r="23" spans="2:13" ht="30" customHeight="1" thickBot="1" x14ac:dyDescent="0.3">
      <c r="B23" s="113"/>
      <c r="D23" s="109"/>
      <c r="E23" s="109"/>
      <c r="F23" s="109"/>
      <c r="G23" s="109"/>
      <c r="H23" s="109"/>
      <c r="I23" s="109"/>
      <c r="J23" s="109"/>
      <c r="K23" s="109"/>
      <c r="L23" s="109"/>
      <c r="M23" s="109"/>
    </row>
    <row r="24" spans="2:13" ht="30" customHeight="1" thickBot="1" x14ac:dyDescent="0.3">
      <c r="B24" s="8" t="s">
        <v>79</v>
      </c>
      <c r="D24" s="142"/>
      <c r="E24" s="142"/>
      <c r="F24" s="142"/>
      <c r="G24" s="142"/>
      <c r="H24" s="142"/>
      <c r="I24" s="142"/>
      <c r="J24" s="142"/>
      <c r="K24" s="142"/>
      <c r="L24" s="142"/>
      <c r="M24" s="143"/>
    </row>
    <row r="25" spans="2:13" ht="30" customHeight="1" thickBot="1" x14ac:dyDescent="0.3">
      <c r="B25" s="9" t="s">
        <v>300</v>
      </c>
      <c r="D25" s="142"/>
      <c r="E25" s="142"/>
      <c r="F25" s="142"/>
      <c r="G25" s="142"/>
      <c r="H25" s="142"/>
      <c r="I25" s="142"/>
      <c r="J25" s="142"/>
      <c r="K25" s="142"/>
      <c r="L25" s="142"/>
      <c r="M25" s="143"/>
    </row>
    <row r="26" spans="2:13" ht="30" customHeight="1" thickBot="1" x14ac:dyDescent="0.3">
      <c r="B26" s="9" t="s">
        <v>80</v>
      </c>
      <c r="D26" s="142"/>
      <c r="E26" s="142"/>
      <c r="F26" s="142"/>
      <c r="G26" s="142"/>
      <c r="H26" s="142"/>
      <c r="I26" s="142"/>
      <c r="J26" s="142"/>
      <c r="K26" s="142"/>
      <c r="L26" s="142"/>
      <c r="M26" s="143"/>
    </row>
    <row r="27" spans="2:13" ht="30" customHeight="1" thickBot="1" x14ac:dyDescent="0.3">
      <c r="B27" s="9" t="s">
        <v>301</v>
      </c>
      <c r="D27" s="142"/>
      <c r="E27" s="142"/>
      <c r="F27" s="142"/>
      <c r="G27" s="142"/>
      <c r="H27" s="142"/>
      <c r="I27" s="142"/>
      <c r="J27" s="142"/>
      <c r="K27" s="142"/>
      <c r="L27" s="142"/>
      <c r="M27" s="143"/>
    </row>
    <row r="28" spans="2:13" ht="30" customHeight="1" thickBot="1" x14ac:dyDescent="0.3">
      <c r="B28" s="9" t="s">
        <v>81</v>
      </c>
      <c r="D28" s="142"/>
      <c r="E28" s="142"/>
      <c r="F28" s="142"/>
      <c r="G28" s="142"/>
      <c r="H28" s="142"/>
      <c r="I28" s="142"/>
      <c r="J28" s="142"/>
      <c r="K28" s="142"/>
      <c r="L28" s="142"/>
      <c r="M28" s="143"/>
    </row>
    <row r="29" spans="2:13" ht="30" customHeight="1" thickBot="1" x14ac:dyDescent="0.3">
      <c r="B29" s="9" t="s">
        <v>302</v>
      </c>
      <c r="D29" s="142"/>
      <c r="E29" s="142"/>
      <c r="F29" s="142"/>
      <c r="G29" s="142"/>
      <c r="H29" s="142"/>
      <c r="I29" s="142"/>
      <c r="J29" s="142"/>
      <c r="K29" s="142"/>
      <c r="L29" s="142"/>
      <c r="M29" s="143"/>
    </row>
    <row r="30" spans="2:13" ht="30" customHeight="1" thickBot="1" x14ac:dyDescent="0.3">
      <c r="B30" s="9" t="s">
        <v>303</v>
      </c>
      <c r="D30" s="142"/>
      <c r="E30" s="142"/>
      <c r="F30" s="142"/>
      <c r="G30" s="142"/>
      <c r="H30" s="142"/>
      <c r="I30" s="142"/>
      <c r="J30" s="142"/>
      <c r="K30" s="142"/>
      <c r="L30" s="142"/>
      <c r="M30" s="143"/>
    </row>
    <row r="31" spans="2:13" ht="30" customHeight="1" thickBot="1" x14ac:dyDescent="0.3">
      <c r="B31" s="10" t="s">
        <v>304</v>
      </c>
      <c r="D31" s="144"/>
      <c r="E31" s="144"/>
      <c r="F31" s="144"/>
      <c r="G31" s="144"/>
      <c r="H31" s="144"/>
      <c r="I31" s="144"/>
      <c r="J31" s="144"/>
      <c r="K31" s="144"/>
      <c r="L31" s="144"/>
      <c r="M31" s="145"/>
    </row>
    <row r="32" spans="2:13" x14ac:dyDescent="0.25">
      <c r="D32" s="7" t="str">
        <f>IF(COUNTIF(D24:D31,"X")=0,"",COUNTIF(D24:D31,"X"))</f>
        <v/>
      </c>
      <c r="E32" s="7" t="str">
        <f t="shared" ref="E32:M32" si="1">IF(COUNTIF(E24:E31,"X")=0,"",COUNTIF(E24:E31,"X"))</f>
        <v/>
      </c>
      <c r="F32" s="7" t="str">
        <f t="shared" si="1"/>
        <v/>
      </c>
      <c r="G32" s="7" t="str">
        <f t="shared" si="1"/>
        <v/>
      </c>
      <c r="H32" s="7" t="str">
        <f t="shared" si="1"/>
        <v/>
      </c>
      <c r="I32" s="7" t="str">
        <f t="shared" si="1"/>
        <v/>
      </c>
      <c r="J32" s="7" t="str">
        <f t="shared" si="1"/>
        <v/>
      </c>
      <c r="K32" s="7" t="str">
        <f t="shared" si="1"/>
        <v/>
      </c>
      <c r="L32" s="7" t="str">
        <f t="shared" si="1"/>
        <v/>
      </c>
      <c r="M32" s="7" t="str">
        <f t="shared" si="1"/>
        <v/>
      </c>
    </row>
    <row r="33" spans="8:8" x14ac:dyDescent="0.25">
      <c r="H33" s="11"/>
    </row>
  </sheetData>
  <sheetProtection algorithmName="SHA-512" hashValue="8bgdCxX6Ul+eFCrLuWdUECXZdPUVhMugix7UNnB4BGKVcHvMe71P2uu8CVjGXrXPqc4zmpyro2T5Vt4UfdpSoA==" saltValue="WpPhK6aqk8p8IyFGzYHQ0A==" spinCount="100000" sheet="1" selectLockedCells="1"/>
  <mergeCells count="29">
    <mergeCell ref="B1:M1"/>
    <mergeCell ref="B4:M4"/>
    <mergeCell ref="B6:M6"/>
    <mergeCell ref="B7:B8"/>
    <mergeCell ref="D7:D8"/>
    <mergeCell ref="E7:E8"/>
    <mergeCell ref="F7:F8"/>
    <mergeCell ref="G7:G8"/>
    <mergeCell ref="H7:H8"/>
    <mergeCell ref="I7:I8"/>
    <mergeCell ref="J7:J8"/>
    <mergeCell ref="K7:K8"/>
    <mergeCell ref="L7:L8"/>
    <mergeCell ref="M7:M8"/>
    <mergeCell ref="B5:M5"/>
    <mergeCell ref="N7:N8"/>
    <mergeCell ref="L22:L23"/>
    <mergeCell ref="M22:M23"/>
    <mergeCell ref="B20:M20"/>
    <mergeCell ref="B22:B23"/>
    <mergeCell ref="D22:D23"/>
    <mergeCell ref="E22:E23"/>
    <mergeCell ref="F22:F23"/>
    <mergeCell ref="G22:G23"/>
    <mergeCell ref="H22:H23"/>
    <mergeCell ref="I22:I23"/>
    <mergeCell ref="J22:J23"/>
    <mergeCell ref="K22:K23"/>
    <mergeCell ref="B19:M19"/>
  </mergeCells>
  <conditionalFormatting sqref="D16:M16">
    <cfRule type="expression" priority="4" stopIfTrue="1">
      <formula>D16=""</formula>
    </cfRule>
    <cfRule type="expression" dxfId="65" priority="5" stopIfTrue="1">
      <formula>D16&lt;4</formula>
    </cfRule>
    <cfRule type="expression" dxfId="64" priority="6">
      <formula>D16&gt;3</formula>
    </cfRule>
  </conditionalFormatting>
  <conditionalFormatting sqref="D32:M32">
    <cfRule type="expression" priority="1" stopIfTrue="1">
      <formula>D32=""</formula>
    </cfRule>
    <cfRule type="expression" dxfId="63" priority="2" stopIfTrue="1">
      <formula>D32&lt;4</formula>
    </cfRule>
    <cfRule type="expression" dxfId="62"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2B820F0-648A-42CF-ABB3-2A4B85B1EB4F}">
          <x14:formula1>
            <xm:f>ProjectSummary!$AJ$5:$AJ$7</xm:f>
          </x14:formula1>
          <xm:sqref>D24:M31 D9:M15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A642C-2025-4D51-B1FD-D45CF3C267C5}">
  <sheetPr>
    <tabColor rgb="FFBE574A"/>
    <pageSetUpPr autoPageBreaks="0"/>
  </sheetPr>
  <dimension ref="B1:N34"/>
  <sheetViews>
    <sheetView showGridLines="0" showRuler="0" topLeftCell="A6" zoomScale="79" zoomScaleNormal="79" workbookViewId="0">
      <selection activeCell="D25" sqref="D25"/>
    </sheetView>
  </sheetViews>
  <sheetFormatPr defaultColWidth="8.88671875" defaultRowHeight="13.8" x14ac:dyDescent="0.25"/>
  <cols>
    <col min="1" max="1" width="3" style="1" customWidth="1"/>
    <col min="2" max="2" width="85" style="1" customWidth="1"/>
    <col min="3" max="3" width="2.44140625" style="1" customWidth="1"/>
    <col min="4" max="14" width="10.5546875" style="1" customWidth="1"/>
    <col min="15" max="16384" width="8.88671875" style="1"/>
  </cols>
  <sheetData>
    <row r="1" spans="2:14" ht="22.8" x14ac:dyDescent="0.4">
      <c r="B1" s="115" t="s">
        <v>43</v>
      </c>
      <c r="C1" s="114"/>
      <c r="D1" s="114"/>
      <c r="E1" s="114"/>
      <c r="F1" s="114"/>
      <c r="G1" s="114"/>
      <c r="H1" s="114"/>
      <c r="I1" s="114"/>
      <c r="J1" s="114"/>
      <c r="K1" s="114"/>
      <c r="L1" s="114"/>
      <c r="M1" s="114"/>
    </row>
    <row r="2" spans="2:14" x14ac:dyDescent="0.25">
      <c r="B2" s="2" t="s">
        <v>277</v>
      </c>
    </row>
    <row r="3" spans="2:14" x14ac:dyDescent="0.25">
      <c r="B3" s="2"/>
    </row>
    <row r="4" spans="2:14" x14ac:dyDescent="0.25">
      <c r="B4" s="114" t="s">
        <v>83</v>
      </c>
      <c r="C4" s="114"/>
      <c r="D4" s="114"/>
      <c r="E4" s="114"/>
      <c r="F4" s="114"/>
      <c r="G4" s="114"/>
      <c r="H4" s="114"/>
      <c r="I4" s="114"/>
      <c r="J4" s="114"/>
      <c r="K4" s="114"/>
      <c r="L4" s="114"/>
      <c r="M4" s="114"/>
    </row>
    <row r="5" spans="2:14" ht="73.95" customHeight="1" x14ac:dyDescent="0.25">
      <c r="B5" s="116" t="s">
        <v>210</v>
      </c>
      <c r="C5" s="116"/>
      <c r="D5" s="116"/>
      <c r="E5" s="116"/>
      <c r="F5" s="116"/>
      <c r="G5" s="116"/>
      <c r="H5" s="116"/>
      <c r="I5" s="116"/>
      <c r="J5" s="116"/>
      <c r="K5" s="116"/>
      <c r="L5" s="116"/>
      <c r="M5" s="116"/>
    </row>
    <row r="6" spans="2:14" ht="16.95" customHeight="1" thickBot="1" x14ac:dyDescent="0.3">
      <c r="B6" s="110"/>
      <c r="C6" s="111"/>
      <c r="D6" s="111"/>
      <c r="E6" s="111"/>
      <c r="F6" s="111"/>
      <c r="G6" s="111"/>
      <c r="H6" s="111"/>
      <c r="I6" s="111"/>
      <c r="J6" s="111"/>
      <c r="K6" s="111"/>
      <c r="L6" s="111"/>
      <c r="M6" s="111"/>
    </row>
    <row r="7" spans="2:14" x14ac:dyDescent="0.25">
      <c r="B7" s="112" t="s">
        <v>47</v>
      </c>
      <c r="D7" s="108" t="str">
        <f>IF(ProjectSummary!C11="","",ProjectSummary!C11)</f>
        <v/>
      </c>
      <c r="E7" s="108" t="str">
        <f>IF(ProjectSummary!D11="","",ProjectSummary!D11)</f>
        <v/>
      </c>
      <c r="F7" s="108" t="str">
        <f>IF(ProjectSummary!E11="","",ProjectSummary!E11)</f>
        <v/>
      </c>
      <c r="G7" s="108" t="str">
        <f>IF(ProjectSummary!F11="","",ProjectSummary!F11)</f>
        <v/>
      </c>
      <c r="H7" s="108" t="str">
        <f>IF(ProjectSummary!G11="","",ProjectSummary!G11)</f>
        <v/>
      </c>
      <c r="I7" s="108" t="str">
        <f>IF(ProjectSummary!H11="","",ProjectSummary!H11)</f>
        <v/>
      </c>
      <c r="J7" s="108" t="str">
        <f>IF(ProjectSummary!I11="","",ProjectSummary!I11)</f>
        <v/>
      </c>
      <c r="K7" s="108" t="str">
        <f>IF(ProjectSummary!J11="","",ProjectSummary!J11)</f>
        <v/>
      </c>
      <c r="L7" s="108" t="str">
        <f>IF(ProjectSummary!K11="","",ProjectSummary!K11)</f>
        <v/>
      </c>
      <c r="M7" s="108" t="str">
        <f>IF(ProjectSummary!L11="","",ProjectSummary!L11)</f>
        <v/>
      </c>
      <c r="N7" s="107"/>
    </row>
    <row r="8" spans="2:14" ht="30" customHeight="1" thickBot="1" x14ac:dyDescent="0.3">
      <c r="B8" s="113"/>
      <c r="D8" s="109"/>
      <c r="E8" s="109"/>
      <c r="F8" s="109"/>
      <c r="G8" s="109"/>
      <c r="H8" s="109"/>
      <c r="I8" s="109"/>
      <c r="J8" s="109"/>
      <c r="K8" s="109"/>
      <c r="L8" s="109"/>
      <c r="M8" s="109"/>
      <c r="N8" s="107"/>
    </row>
    <row r="9" spans="2:14" ht="30" customHeight="1" thickBot="1" x14ac:dyDescent="0.3">
      <c r="B9" s="3" t="s">
        <v>84</v>
      </c>
      <c r="D9" s="142"/>
      <c r="E9" s="142"/>
      <c r="F9" s="142"/>
      <c r="G9" s="142"/>
      <c r="H9" s="142"/>
      <c r="I9" s="142"/>
      <c r="J9" s="142"/>
      <c r="K9" s="142"/>
      <c r="L9" s="142"/>
      <c r="M9" s="143"/>
    </row>
    <row r="10" spans="2:14" ht="30" customHeight="1" thickBot="1" x14ac:dyDescent="0.3">
      <c r="B10" s="4" t="s">
        <v>85</v>
      </c>
      <c r="D10" s="142"/>
      <c r="E10" s="142"/>
      <c r="F10" s="142"/>
      <c r="G10" s="142"/>
      <c r="H10" s="142"/>
      <c r="I10" s="142"/>
      <c r="J10" s="142"/>
      <c r="K10" s="142"/>
      <c r="L10" s="142"/>
      <c r="M10" s="143"/>
    </row>
    <row r="11" spans="2:14" ht="30" customHeight="1" thickBot="1" x14ac:dyDescent="0.3">
      <c r="B11" s="4" t="s">
        <v>86</v>
      </c>
      <c r="D11" s="142"/>
      <c r="E11" s="142"/>
      <c r="F11" s="142"/>
      <c r="G11" s="142"/>
      <c r="H11" s="142"/>
      <c r="I11" s="142"/>
      <c r="J11" s="142"/>
      <c r="K11" s="142"/>
      <c r="L11" s="142"/>
      <c r="M11" s="143"/>
    </row>
    <row r="12" spans="2:14" ht="30" customHeight="1" thickBot="1" x14ac:dyDescent="0.3">
      <c r="B12" s="4" t="s">
        <v>87</v>
      </c>
      <c r="D12" s="142"/>
      <c r="E12" s="142"/>
      <c r="F12" s="142"/>
      <c r="G12" s="142"/>
      <c r="H12" s="142"/>
      <c r="I12" s="142"/>
      <c r="J12" s="142"/>
      <c r="K12" s="142"/>
      <c r="L12" s="142"/>
      <c r="M12" s="143"/>
    </row>
    <row r="13" spans="2:14" ht="30" customHeight="1" thickBot="1" x14ac:dyDescent="0.3">
      <c r="B13" s="4" t="s">
        <v>88</v>
      </c>
      <c r="D13" s="142"/>
      <c r="E13" s="142"/>
      <c r="F13" s="142"/>
      <c r="G13" s="142"/>
      <c r="H13" s="142"/>
      <c r="I13" s="142"/>
      <c r="J13" s="142"/>
      <c r="K13" s="142"/>
      <c r="L13" s="142"/>
      <c r="M13" s="143"/>
    </row>
    <row r="14" spans="2:14" ht="30" customHeight="1" thickBot="1" x14ac:dyDescent="0.3">
      <c r="B14" s="5" t="s">
        <v>89</v>
      </c>
      <c r="D14" s="142"/>
      <c r="E14" s="142"/>
      <c r="F14" s="142"/>
      <c r="G14" s="142"/>
      <c r="H14" s="142"/>
      <c r="I14" s="142"/>
      <c r="J14" s="142"/>
      <c r="K14" s="142"/>
      <c r="L14" s="142"/>
      <c r="M14" s="143"/>
    </row>
    <row r="15" spans="2:14" ht="30" customHeight="1" thickBot="1" x14ac:dyDescent="0.3">
      <c r="B15" s="5" t="s">
        <v>90</v>
      </c>
      <c r="D15" s="142"/>
      <c r="E15" s="142"/>
      <c r="F15" s="142"/>
      <c r="G15" s="142"/>
      <c r="H15" s="142"/>
      <c r="I15" s="142"/>
      <c r="J15" s="142"/>
      <c r="K15" s="142"/>
      <c r="L15" s="142"/>
      <c r="M15" s="143"/>
    </row>
    <row r="16" spans="2:14" ht="47.1" customHeight="1" thickBot="1" x14ac:dyDescent="0.3">
      <c r="B16" s="6" t="s">
        <v>91</v>
      </c>
      <c r="D16" s="144"/>
      <c r="E16" s="144"/>
      <c r="F16" s="144"/>
      <c r="G16" s="144"/>
      <c r="H16" s="144"/>
      <c r="I16" s="144"/>
      <c r="J16" s="144"/>
      <c r="K16" s="144"/>
      <c r="L16" s="144"/>
      <c r="M16" s="145"/>
    </row>
    <row r="17" spans="2:13" x14ac:dyDescent="0.25">
      <c r="D17" s="7" t="str">
        <f>IF(COUNTIF(D9:D16,"X")=0,"",COUNTIF(D9:D16,"X"))</f>
        <v/>
      </c>
      <c r="E17" s="7" t="str">
        <f t="shared" ref="E17:M17" si="0">IF(COUNTIF(E9:E16,"X")=0,"",COUNTIF(E9:E16,"X"))</f>
        <v/>
      </c>
      <c r="F17" s="7" t="str">
        <f t="shared" si="0"/>
        <v/>
      </c>
      <c r="G17" s="7" t="str">
        <f t="shared" si="0"/>
        <v/>
      </c>
      <c r="H17" s="7" t="str">
        <f t="shared" si="0"/>
        <v/>
      </c>
      <c r="I17" s="7" t="str">
        <f t="shared" si="0"/>
        <v/>
      </c>
      <c r="J17" s="7" t="str">
        <f t="shared" si="0"/>
        <v/>
      </c>
      <c r="K17" s="7" t="str">
        <f t="shared" si="0"/>
        <v/>
      </c>
      <c r="L17" s="7" t="str">
        <f t="shared" si="0"/>
        <v/>
      </c>
      <c r="M17" s="7" t="str">
        <f t="shared" si="0"/>
        <v/>
      </c>
    </row>
    <row r="18" spans="2:13" x14ac:dyDescent="0.25">
      <c r="B18" s="2" t="s">
        <v>53</v>
      </c>
    </row>
    <row r="20" spans="2:13" x14ac:dyDescent="0.25">
      <c r="B20" s="114" t="s">
        <v>92</v>
      </c>
      <c r="C20" s="114"/>
      <c r="D20" s="114"/>
      <c r="E20" s="114"/>
      <c r="F20" s="114"/>
      <c r="G20" s="114"/>
      <c r="H20" s="114"/>
      <c r="I20" s="114"/>
      <c r="J20" s="114"/>
      <c r="K20" s="114"/>
      <c r="L20" s="114"/>
      <c r="M20" s="114"/>
    </row>
    <row r="21" spans="2:13" ht="62.4" customHeight="1" x14ac:dyDescent="0.25">
      <c r="B21" s="110" t="s">
        <v>231</v>
      </c>
      <c r="C21" s="111"/>
      <c r="D21" s="111"/>
      <c r="E21" s="111"/>
      <c r="F21" s="111"/>
      <c r="G21" s="111"/>
      <c r="H21" s="111"/>
      <c r="I21" s="111"/>
      <c r="J21" s="111"/>
      <c r="K21" s="111"/>
      <c r="L21" s="111"/>
      <c r="M21" s="111"/>
    </row>
    <row r="22" spans="2:13" ht="14.4" thickBot="1" x14ac:dyDescent="0.3"/>
    <row r="23" spans="2:13" x14ac:dyDescent="0.25">
      <c r="B23" s="112" t="s">
        <v>47</v>
      </c>
      <c r="D23" s="108" t="str">
        <f>IF(ProjectSummary!C11="","",ProjectSummary!C11)</f>
        <v/>
      </c>
      <c r="E23" s="108" t="str">
        <f>IF(ProjectSummary!D11="","",ProjectSummary!D11)</f>
        <v/>
      </c>
      <c r="F23" s="108" t="str">
        <f>IF(ProjectSummary!E11="","",ProjectSummary!E11)</f>
        <v/>
      </c>
      <c r="G23" s="108" t="str">
        <f>IF(ProjectSummary!F11="","",ProjectSummary!F11)</f>
        <v/>
      </c>
      <c r="H23" s="108" t="str">
        <f>IF(ProjectSummary!G11="","",ProjectSummary!G11)</f>
        <v/>
      </c>
      <c r="I23" s="108" t="str">
        <f>IF(ProjectSummary!H11="","",ProjectSummary!H11)</f>
        <v/>
      </c>
      <c r="J23" s="108" t="str">
        <f>IF(ProjectSummary!I11="","",ProjectSummary!I11)</f>
        <v/>
      </c>
      <c r="K23" s="108" t="str">
        <f>IF(ProjectSummary!J11="","",ProjectSummary!J11)</f>
        <v/>
      </c>
      <c r="L23" s="108" t="str">
        <f>IF(ProjectSummary!K11="","",ProjectSummary!K11)</f>
        <v/>
      </c>
      <c r="M23" s="108" t="str">
        <f>IF(ProjectSummary!L11="","",ProjectSummary!L11)</f>
        <v/>
      </c>
    </row>
    <row r="24" spans="2:13" ht="30" customHeight="1" thickBot="1" x14ac:dyDescent="0.3">
      <c r="B24" s="113"/>
      <c r="D24" s="109"/>
      <c r="E24" s="109"/>
      <c r="F24" s="109"/>
      <c r="G24" s="109"/>
      <c r="H24" s="109"/>
      <c r="I24" s="109"/>
      <c r="J24" s="109"/>
      <c r="K24" s="109"/>
      <c r="L24" s="109"/>
      <c r="M24" s="109"/>
    </row>
    <row r="25" spans="2:13" ht="30" customHeight="1" thickBot="1" x14ac:dyDescent="0.3">
      <c r="B25" s="8" t="s">
        <v>305</v>
      </c>
      <c r="D25" s="142"/>
      <c r="E25" s="142"/>
      <c r="F25" s="142"/>
      <c r="G25" s="142"/>
      <c r="H25" s="142"/>
      <c r="I25" s="142"/>
      <c r="J25" s="142"/>
      <c r="K25" s="142"/>
      <c r="L25" s="142"/>
      <c r="M25" s="143"/>
    </row>
    <row r="26" spans="2:13" ht="30" customHeight="1" thickBot="1" x14ac:dyDescent="0.3">
      <c r="B26" s="9" t="s">
        <v>93</v>
      </c>
      <c r="D26" s="142"/>
      <c r="E26" s="142"/>
      <c r="F26" s="142"/>
      <c r="G26" s="142"/>
      <c r="H26" s="142"/>
      <c r="I26" s="142"/>
      <c r="J26" s="142"/>
      <c r="K26" s="142"/>
      <c r="L26" s="142"/>
      <c r="M26" s="143"/>
    </row>
    <row r="27" spans="2:13" ht="30" customHeight="1" thickBot="1" x14ac:dyDescent="0.3">
      <c r="B27" s="9" t="s">
        <v>306</v>
      </c>
      <c r="D27" s="142"/>
      <c r="E27" s="142"/>
      <c r="F27" s="142"/>
      <c r="G27" s="142"/>
      <c r="H27" s="142"/>
      <c r="I27" s="142"/>
      <c r="J27" s="142"/>
      <c r="K27" s="142"/>
      <c r="L27" s="142"/>
      <c r="M27" s="143"/>
    </row>
    <row r="28" spans="2:13" ht="30" customHeight="1" thickBot="1" x14ac:dyDescent="0.3">
      <c r="B28" s="9" t="s">
        <v>307</v>
      </c>
      <c r="D28" s="142"/>
      <c r="E28" s="142"/>
      <c r="F28" s="142"/>
      <c r="G28" s="142"/>
      <c r="H28" s="142"/>
      <c r="I28" s="142"/>
      <c r="J28" s="142"/>
      <c r="K28" s="142"/>
      <c r="L28" s="142"/>
      <c r="M28" s="143"/>
    </row>
    <row r="29" spans="2:13" ht="30" customHeight="1" thickBot="1" x14ac:dyDescent="0.3">
      <c r="B29" s="9" t="s">
        <v>94</v>
      </c>
      <c r="D29" s="142"/>
      <c r="E29" s="142"/>
      <c r="F29" s="142"/>
      <c r="G29" s="142"/>
      <c r="H29" s="142"/>
      <c r="I29" s="142"/>
      <c r="J29" s="142"/>
      <c r="K29" s="142"/>
      <c r="L29" s="142"/>
      <c r="M29" s="143"/>
    </row>
    <row r="30" spans="2:13" ht="30" customHeight="1" thickBot="1" x14ac:dyDescent="0.3">
      <c r="B30" s="9" t="s">
        <v>95</v>
      </c>
      <c r="D30" s="142"/>
      <c r="E30" s="142"/>
      <c r="F30" s="142"/>
      <c r="G30" s="142"/>
      <c r="H30" s="142"/>
      <c r="I30" s="142"/>
      <c r="J30" s="142"/>
      <c r="K30" s="142"/>
      <c r="L30" s="142"/>
      <c r="M30" s="143"/>
    </row>
    <row r="31" spans="2:13" ht="30" customHeight="1" thickBot="1" x14ac:dyDescent="0.3">
      <c r="B31" s="9" t="s">
        <v>96</v>
      </c>
      <c r="D31" s="142"/>
      <c r="E31" s="142"/>
      <c r="F31" s="142"/>
      <c r="G31" s="142"/>
      <c r="H31" s="142"/>
      <c r="I31" s="142"/>
      <c r="J31" s="142"/>
      <c r="K31" s="142"/>
      <c r="L31" s="142"/>
      <c r="M31" s="143"/>
    </row>
    <row r="32" spans="2:13" ht="30" customHeight="1" thickBot="1" x14ac:dyDescent="0.3">
      <c r="B32" s="10" t="s">
        <v>97</v>
      </c>
      <c r="D32" s="144"/>
      <c r="E32" s="144"/>
      <c r="F32" s="144"/>
      <c r="G32" s="144"/>
      <c r="H32" s="144"/>
      <c r="I32" s="144"/>
      <c r="J32" s="144"/>
      <c r="K32" s="144"/>
      <c r="L32" s="144"/>
      <c r="M32" s="145"/>
    </row>
    <row r="33" spans="4:13" x14ac:dyDescent="0.25">
      <c r="D33" s="7" t="str">
        <f t="shared" ref="D33:M33" si="1">IF(COUNTIF(D25:D32,"X")=0,"",COUNTIF(D25:D32,"X"))</f>
        <v/>
      </c>
      <c r="E33" s="7" t="str">
        <f t="shared" si="1"/>
        <v/>
      </c>
      <c r="F33" s="7" t="str">
        <f t="shared" si="1"/>
        <v/>
      </c>
      <c r="G33" s="7" t="str">
        <f t="shared" si="1"/>
        <v/>
      </c>
      <c r="H33" s="7" t="str">
        <f t="shared" si="1"/>
        <v/>
      </c>
      <c r="I33" s="7" t="str">
        <f t="shared" si="1"/>
        <v/>
      </c>
      <c r="J33" s="7" t="str">
        <f t="shared" si="1"/>
        <v/>
      </c>
      <c r="K33" s="7" t="str">
        <f t="shared" si="1"/>
        <v/>
      </c>
      <c r="L33" s="7" t="str">
        <f t="shared" si="1"/>
        <v/>
      </c>
      <c r="M33" s="7" t="str">
        <f t="shared" si="1"/>
        <v/>
      </c>
    </row>
    <row r="34" spans="4:13" x14ac:dyDescent="0.25">
      <c r="H34" s="11"/>
    </row>
  </sheetData>
  <sheetProtection algorithmName="SHA-512" hashValue="J67WU91SJ7mdoR9v714GDus2wmzxIBJxhzBHS9jqHDhNj4+XQKuYdFhnC3GhlPCZ6Lj00TzhmjsvkE4r1NVY2g==" saltValue="89RreIXo5hsV71rKuDwYNA==" spinCount="100000" sheet="1" selectLockedCells="1"/>
  <mergeCells count="29">
    <mergeCell ref="B1:M1"/>
    <mergeCell ref="B4:M4"/>
    <mergeCell ref="B6:M6"/>
    <mergeCell ref="B7:B8"/>
    <mergeCell ref="D7:D8"/>
    <mergeCell ref="E7:E8"/>
    <mergeCell ref="F7:F8"/>
    <mergeCell ref="G7:G8"/>
    <mergeCell ref="H7:H8"/>
    <mergeCell ref="I7:I8"/>
    <mergeCell ref="J7:J8"/>
    <mergeCell ref="K7:K8"/>
    <mergeCell ref="L7:L8"/>
    <mergeCell ref="M7:M8"/>
    <mergeCell ref="B5:M5"/>
    <mergeCell ref="N7:N8"/>
    <mergeCell ref="L23:L24"/>
    <mergeCell ref="M23:M24"/>
    <mergeCell ref="B21:M21"/>
    <mergeCell ref="B23:B24"/>
    <mergeCell ref="D23:D24"/>
    <mergeCell ref="E23:E24"/>
    <mergeCell ref="F23:F24"/>
    <mergeCell ref="G23:G24"/>
    <mergeCell ref="H23:H24"/>
    <mergeCell ref="I23:I24"/>
    <mergeCell ref="J23:J24"/>
    <mergeCell ref="K23:K24"/>
    <mergeCell ref="B20:M20"/>
  </mergeCells>
  <conditionalFormatting sqref="D17:M17">
    <cfRule type="expression" priority="4" stopIfTrue="1">
      <formula>D17=""</formula>
    </cfRule>
    <cfRule type="expression" dxfId="61" priority="5" stopIfTrue="1">
      <formula>D17&lt;4</formula>
    </cfRule>
    <cfRule type="expression" dxfId="60" priority="6">
      <formula>D17&gt;3</formula>
    </cfRule>
  </conditionalFormatting>
  <conditionalFormatting sqref="D33:M33">
    <cfRule type="expression" priority="1" stopIfTrue="1">
      <formula>D33=""</formula>
    </cfRule>
    <cfRule type="expression" dxfId="59" priority="2" stopIfTrue="1">
      <formula>D33&lt;4</formula>
    </cfRule>
    <cfRule type="expression" dxfId="58" priority="3">
      <formula>D33&gt;3</formula>
    </cfRule>
  </conditionalFormatting>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106557A-AA73-43F0-87B3-F1C10EFC2858}">
          <x14:formula1>
            <xm:f>ProjectSummary!$AJ$5:$AJ$7</xm:f>
          </x14:formula1>
          <xm:sqref>D25:M32 D9:M16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18D41-2944-4481-822A-B1271D7EE20C}">
  <sheetPr>
    <tabColor rgb="FFBE574A"/>
  </sheetPr>
  <dimension ref="B1:N34"/>
  <sheetViews>
    <sheetView showGridLines="0" zoomScale="81" zoomScaleNormal="81" workbookViewId="0">
      <selection activeCell="D9" sqref="D9"/>
    </sheetView>
  </sheetViews>
  <sheetFormatPr defaultColWidth="8.88671875" defaultRowHeight="13.8" x14ac:dyDescent="0.25"/>
  <cols>
    <col min="1" max="1" width="3" style="1" customWidth="1"/>
    <col min="2" max="2" width="85" style="1" customWidth="1"/>
    <col min="3" max="3" width="2.44140625" style="1" customWidth="1"/>
    <col min="4" max="14" width="10.5546875" style="1" customWidth="1"/>
    <col min="15" max="16384" width="8.88671875" style="1"/>
  </cols>
  <sheetData>
    <row r="1" spans="2:14" ht="22.8" x14ac:dyDescent="0.4">
      <c r="B1" s="115" t="s">
        <v>43</v>
      </c>
      <c r="C1" s="114"/>
      <c r="D1" s="114"/>
      <c r="E1" s="114"/>
      <c r="F1" s="114"/>
      <c r="G1" s="114"/>
      <c r="H1" s="114"/>
      <c r="I1" s="114"/>
      <c r="J1" s="114"/>
      <c r="K1" s="114"/>
      <c r="L1" s="114"/>
      <c r="M1" s="114"/>
    </row>
    <row r="2" spans="2:14" x14ac:dyDescent="0.25">
      <c r="B2" s="2" t="s">
        <v>278</v>
      </c>
    </row>
    <row r="3" spans="2:14" x14ac:dyDescent="0.25">
      <c r="B3" s="2"/>
    </row>
    <row r="4" spans="2:14" x14ac:dyDescent="0.25">
      <c r="B4" s="114" t="s">
        <v>99</v>
      </c>
      <c r="C4" s="114"/>
      <c r="D4" s="114"/>
      <c r="E4" s="114"/>
      <c r="F4" s="114"/>
      <c r="G4" s="114"/>
      <c r="H4" s="114"/>
      <c r="I4" s="114"/>
      <c r="J4" s="114"/>
      <c r="K4" s="114"/>
      <c r="L4" s="114"/>
      <c r="M4" s="114"/>
    </row>
    <row r="5" spans="2:14" ht="61.2" customHeight="1" x14ac:dyDescent="0.25">
      <c r="B5" s="116" t="s">
        <v>211</v>
      </c>
      <c r="C5" s="116"/>
      <c r="D5" s="116"/>
      <c r="E5" s="116"/>
      <c r="F5" s="116"/>
      <c r="G5" s="116"/>
      <c r="H5" s="116"/>
      <c r="I5" s="116"/>
      <c r="J5" s="116"/>
      <c r="K5" s="116"/>
      <c r="L5" s="116"/>
      <c r="M5" s="116"/>
    </row>
    <row r="6" spans="2:14" ht="16.95" customHeight="1" thickBot="1" x14ac:dyDescent="0.3">
      <c r="B6" s="110"/>
      <c r="C6" s="111"/>
      <c r="D6" s="111"/>
      <c r="E6" s="111"/>
      <c r="F6" s="111"/>
      <c r="G6" s="111"/>
      <c r="H6" s="111"/>
      <c r="I6" s="111"/>
      <c r="J6" s="111"/>
      <c r="K6" s="111"/>
      <c r="L6" s="111"/>
      <c r="M6" s="111"/>
    </row>
    <row r="7" spans="2:14" x14ac:dyDescent="0.25">
      <c r="B7" s="112" t="s">
        <v>47</v>
      </c>
      <c r="D7" s="108" t="str">
        <f>IF(ProjectSummary!C11="","",ProjectSummary!C11)</f>
        <v/>
      </c>
      <c r="E7" s="108" t="str">
        <f>IF(ProjectSummary!D11="","",ProjectSummary!D11)</f>
        <v/>
      </c>
      <c r="F7" s="108" t="str">
        <f>IF(ProjectSummary!E11="","",ProjectSummary!E11)</f>
        <v/>
      </c>
      <c r="G7" s="108" t="str">
        <f>IF(ProjectSummary!F11="","",ProjectSummary!F11)</f>
        <v/>
      </c>
      <c r="H7" s="108" t="str">
        <f>IF(ProjectSummary!G11="","",ProjectSummary!G11)</f>
        <v/>
      </c>
      <c r="I7" s="108" t="str">
        <f>IF(ProjectSummary!H11="","",ProjectSummary!H11)</f>
        <v/>
      </c>
      <c r="J7" s="108" t="str">
        <f>IF(ProjectSummary!I11="","",ProjectSummary!I11)</f>
        <v/>
      </c>
      <c r="K7" s="108" t="str">
        <f>IF(ProjectSummary!J11="","",ProjectSummary!J11)</f>
        <v/>
      </c>
      <c r="L7" s="108" t="str">
        <f>IF(ProjectSummary!K11="","",ProjectSummary!K11)</f>
        <v/>
      </c>
      <c r="M7" s="108" t="str">
        <f>IF(ProjectSummary!L11="","",ProjectSummary!L11)</f>
        <v/>
      </c>
      <c r="N7" s="107"/>
    </row>
    <row r="8" spans="2:14" ht="30" customHeight="1" thickBot="1" x14ac:dyDescent="0.3">
      <c r="B8" s="113"/>
      <c r="D8" s="109"/>
      <c r="E8" s="109"/>
      <c r="F8" s="109"/>
      <c r="G8" s="109"/>
      <c r="H8" s="109"/>
      <c r="I8" s="109"/>
      <c r="J8" s="109"/>
      <c r="K8" s="109"/>
      <c r="L8" s="109"/>
      <c r="M8" s="109"/>
      <c r="N8" s="107"/>
    </row>
    <row r="9" spans="2:14" ht="30" customHeight="1" thickBot="1" x14ac:dyDescent="0.3">
      <c r="B9" s="3" t="s">
        <v>100</v>
      </c>
      <c r="D9" s="142"/>
      <c r="E9" s="142"/>
      <c r="F9" s="142"/>
      <c r="G9" s="142"/>
      <c r="H9" s="142"/>
      <c r="I9" s="142"/>
      <c r="J9" s="142"/>
      <c r="K9" s="142"/>
      <c r="L9" s="142"/>
      <c r="M9" s="143"/>
    </row>
    <row r="10" spans="2:14" ht="30" customHeight="1" thickBot="1" x14ac:dyDescent="0.3">
      <c r="B10" s="4" t="s">
        <v>101</v>
      </c>
      <c r="D10" s="142"/>
      <c r="E10" s="142"/>
      <c r="F10" s="142"/>
      <c r="G10" s="142"/>
      <c r="H10" s="142"/>
      <c r="I10" s="142"/>
      <c r="J10" s="142"/>
      <c r="K10" s="142"/>
      <c r="L10" s="142"/>
      <c r="M10" s="143"/>
    </row>
    <row r="11" spans="2:14" ht="30" customHeight="1" thickBot="1" x14ac:dyDescent="0.3">
      <c r="B11" s="4" t="s">
        <v>102</v>
      </c>
      <c r="D11" s="142"/>
      <c r="E11" s="142"/>
      <c r="F11" s="142"/>
      <c r="G11" s="142"/>
      <c r="H11" s="142"/>
      <c r="I11" s="142"/>
      <c r="J11" s="142"/>
      <c r="K11" s="142"/>
      <c r="L11" s="142"/>
      <c r="M11" s="143"/>
    </row>
    <row r="12" spans="2:14" ht="30" customHeight="1" thickBot="1" x14ac:dyDescent="0.3">
      <c r="B12" s="4" t="s">
        <v>308</v>
      </c>
      <c r="D12" s="142"/>
      <c r="E12" s="142"/>
      <c r="F12" s="142"/>
      <c r="G12" s="142"/>
      <c r="H12" s="142"/>
      <c r="I12" s="142"/>
      <c r="J12" s="142"/>
      <c r="K12" s="142"/>
      <c r="L12" s="142"/>
      <c r="M12" s="143"/>
    </row>
    <row r="13" spans="2:14" ht="30" customHeight="1" thickBot="1" x14ac:dyDescent="0.3">
      <c r="B13" s="4" t="s">
        <v>103</v>
      </c>
      <c r="D13" s="142"/>
      <c r="E13" s="142"/>
      <c r="F13" s="142"/>
      <c r="G13" s="142"/>
      <c r="H13" s="142"/>
      <c r="I13" s="142"/>
      <c r="J13" s="142"/>
      <c r="K13" s="142"/>
      <c r="L13" s="142"/>
      <c r="M13" s="143"/>
    </row>
    <row r="14" spans="2:14" ht="30" customHeight="1" thickBot="1" x14ac:dyDescent="0.3">
      <c r="B14" s="5" t="s">
        <v>104</v>
      </c>
      <c r="D14" s="142"/>
      <c r="E14" s="142"/>
      <c r="F14" s="142"/>
      <c r="G14" s="142"/>
      <c r="H14" s="142"/>
      <c r="I14" s="142"/>
      <c r="J14" s="142"/>
      <c r="K14" s="142"/>
      <c r="L14" s="142"/>
      <c r="M14" s="143"/>
    </row>
    <row r="15" spans="2:14" ht="28.2" thickBot="1" x14ac:dyDescent="0.3">
      <c r="B15" s="6" t="s">
        <v>309</v>
      </c>
      <c r="D15" s="144"/>
      <c r="E15" s="144"/>
      <c r="F15" s="144"/>
      <c r="G15" s="144"/>
      <c r="H15" s="144"/>
      <c r="I15" s="144"/>
      <c r="J15" s="144"/>
      <c r="K15" s="144"/>
      <c r="L15" s="144"/>
      <c r="M15" s="145"/>
    </row>
    <row r="16" spans="2:14" x14ac:dyDescent="0.25">
      <c r="D16" s="7" t="str">
        <f>IF(COUNTIF(D9:D15,"X")=0,"",COUNTIF(D9:D15,"X"))</f>
        <v/>
      </c>
      <c r="E16" s="7" t="str">
        <f t="shared" ref="E16:M16" si="0">IF(COUNTIF(E9:E15,"X")=0,"",COUNTIF(E9:E15,"X"))</f>
        <v/>
      </c>
      <c r="F16" s="7" t="str">
        <f t="shared" si="0"/>
        <v/>
      </c>
      <c r="G16" s="7" t="str">
        <f t="shared" si="0"/>
        <v/>
      </c>
      <c r="H16" s="7" t="str">
        <f t="shared" si="0"/>
        <v/>
      </c>
      <c r="I16" s="7" t="str">
        <f t="shared" si="0"/>
        <v/>
      </c>
      <c r="J16" s="7" t="str">
        <f t="shared" si="0"/>
        <v/>
      </c>
      <c r="K16" s="7" t="str">
        <f t="shared" si="0"/>
        <v/>
      </c>
      <c r="L16" s="7" t="str">
        <f t="shared" si="0"/>
        <v/>
      </c>
      <c r="M16" s="7" t="str">
        <f t="shared" si="0"/>
        <v/>
      </c>
    </row>
    <row r="17" spans="2:13" x14ac:dyDescent="0.25">
      <c r="B17" s="2" t="s">
        <v>53</v>
      </c>
    </row>
    <row r="19" spans="2:13" x14ac:dyDescent="0.25">
      <c r="B19" s="114" t="s">
        <v>105</v>
      </c>
      <c r="C19" s="114"/>
      <c r="D19" s="114"/>
      <c r="E19" s="114"/>
      <c r="F19" s="114"/>
      <c r="G19" s="114"/>
      <c r="H19" s="114"/>
      <c r="I19" s="114"/>
      <c r="J19" s="114"/>
      <c r="K19" s="114"/>
      <c r="L19" s="114"/>
      <c r="M19" s="114"/>
    </row>
    <row r="20" spans="2:13" ht="54" customHeight="1" x14ac:dyDescent="0.25">
      <c r="B20" s="110" t="s">
        <v>212</v>
      </c>
      <c r="C20" s="111"/>
      <c r="D20" s="111"/>
      <c r="E20" s="111"/>
      <c r="F20" s="111"/>
      <c r="G20" s="111"/>
      <c r="H20" s="111"/>
      <c r="I20" s="111"/>
      <c r="J20" s="111"/>
      <c r="K20" s="111"/>
      <c r="L20" s="111"/>
      <c r="M20" s="111"/>
    </row>
    <row r="21" spans="2:13" ht="14.4" thickBot="1" x14ac:dyDescent="0.3"/>
    <row r="22" spans="2:13" x14ac:dyDescent="0.25">
      <c r="B22" s="112" t="s">
        <v>47</v>
      </c>
      <c r="D22" s="108" t="str">
        <f>IF(ProjectSummary!C11="","",ProjectSummary!C11)</f>
        <v/>
      </c>
      <c r="E22" s="108" t="str">
        <f>IF(ProjectSummary!D11="","",ProjectSummary!D11)</f>
        <v/>
      </c>
      <c r="F22" s="108" t="str">
        <f>IF(ProjectSummary!E11="","",ProjectSummary!E11)</f>
        <v/>
      </c>
      <c r="G22" s="108" t="str">
        <f>IF(ProjectSummary!F11="","",ProjectSummary!F11)</f>
        <v/>
      </c>
      <c r="H22" s="108" t="str">
        <f>IF(ProjectSummary!G11="","",ProjectSummary!G11)</f>
        <v/>
      </c>
      <c r="I22" s="108" t="str">
        <f>IF(ProjectSummary!H11="","",ProjectSummary!H11)</f>
        <v/>
      </c>
      <c r="J22" s="108" t="str">
        <f>IF(ProjectSummary!I11="","",ProjectSummary!I11)</f>
        <v/>
      </c>
      <c r="K22" s="108" t="str">
        <f>IF(ProjectSummary!J11="","",ProjectSummary!J11)</f>
        <v/>
      </c>
      <c r="L22" s="108" t="str">
        <f>IF(ProjectSummary!K11="","",ProjectSummary!K11)</f>
        <v/>
      </c>
      <c r="M22" s="108" t="str">
        <f>IF(ProjectSummary!L11="","",ProjectSummary!L11)</f>
        <v/>
      </c>
    </row>
    <row r="23" spans="2:13" ht="30" customHeight="1" thickBot="1" x14ac:dyDescent="0.3">
      <c r="B23" s="113"/>
      <c r="D23" s="109"/>
      <c r="E23" s="109"/>
      <c r="F23" s="109"/>
      <c r="G23" s="109"/>
      <c r="H23" s="109"/>
      <c r="I23" s="109"/>
      <c r="J23" s="109"/>
      <c r="K23" s="109"/>
      <c r="L23" s="109"/>
      <c r="M23" s="109"/>
    </row>
    <row r="24" spans="2:13" ht="30" customHeight="1" thickBot="1" x14ac:dyDescent="0.3">
      <c r="B24" s="8" t="s">
        <v>106</v>
      </c>
      <c r="D24" s="142"/>
      <c r="E24" s="142"/>
      <c r="F24" s="142"/>
      <c r="G24" s="142"/>
      <c r="H24" s="142"/>
      <c r="I24" s="142"/>
      <c r="J24" s="142"/>
      <c r="K24" s="142"/>
      <c r="L24" s="142"/>
      <c r="M24" s="143"/>
    </row>
    <row r="25" spans="2:13" ht="30" customHeight="1" thickBot="1" x14ac:dyDescent="0.3">
      <c r="B25" s="9" t="s">
        <v>107</v>
      </c>
      <c r="D25" s="142"/>
      <c r="E25" s="142"/>
      <c r="F25" s="142"/>
      <c r="G25" s="142"/>
      <c r="H25" s="142"/>
      <c r="I25" s="142"/>
      <c r="J25" s="142"/>
      <c r="K25" s="142"/>
      <c r="L25" s="142"/>
      <c r="M25" s="143"/>
    </row>
    <row r="26" spans="2:13" ht="28.2" thickBot="1" x14ac:dyDescent="0.3">
      <c r="B26" s="9" t="s">
        <v>312</v>
      </c>
      <c r="D26" s="142"/>
      <c r="E26" s="142"/>
      <c r="F26" s="142"/>
      <c r="G26" s="142"/>
      <c r="H26" s="142"/>
      <c r="I26" s="142"/>
      <c r="J26" s="142"/>
      <c r="K26" s="142"/>
      <c r="L26" s="142"/>
      <c r="M26" s="143"/>
    </row>
    <row r="27" spans="2:13" ht="30" customHeight="1" thickBot="1" x14ac:dyDescent="0.3">
      <c r="B27" s="9" t="s">
        <v>311</v>
      </c>
      <c r="D27" s="142"/>
      <c r="E27" s="142"/>
      <c r="F27" s="142"/>
      <c r="G27" s="142"/>
      <c r="H27" s="142"/>
      <c r="I27" s="142"/>
      <c r="J27" s="142"/>
      <c r="K27" s="142"/>
      <c r="L27" s="142"/>
      <c r="M27" s="143"/>
    </row>
    <row r="28" spans="2:13" ht="30" customHeight="1" thickBot="1" x14ac:dyDescent="0.3">
      <c r="B28" s="9" t="s">
        <v>310</v>
      </c>
      <c r="D28" s="142"/>
      <c r="E28" s="142"/>
      <c r="F28" s="142"/>
      <c r="G28" s="142"/>
      <c r="H28" s="142"/>
      <c r="I28" s="142"/>
      <c r="J28" s="142"/>
      <c r="K28" s="142"/>
      <c r="L28" s="142"/>
      <c r="M28" s="143"/>
    </row>
    <row r="29" spans="2:13" ht="42" customHeight="1" thickBot="1" x14ac:dyDescent="0.3">
      <c r="B29" s="9" t="s">
        <v>313</v>
      </c>
      <c r="D29" s="142"/>
      <c r="E29" s="142"/>
      <c r="F29" s="142"/>
      <c r="G29" s="142"/>
      <c r="H29" s="142"/>
      <c r="I29" s="142"/>
      <c r="J29" s="142"/>
      <c r="K29" s="142"/>
      <c r="L29" s="142"/>
      <c r="M29" s="143"/>
    </row>
    <row r="30" spans="2:13" ht="30" customHeight="1" thickBot="1" x14ac:dyDescent="0.3">
      <c r="B30" s="9" t="s">
        <v>108</v>
      </c>
      <c r="D30" s="142"/>
      <c r="E30" s="142"/>
      <c r="F30" s="142"/>
      <c r="G30" s="142"/>
      <c r="H30" s="142"/>
      <c r="I30" s="142"/>
      <c r="J30" s="142"/>
      <c r="K30" s="142"/>
      <c r="L30" s="142"/>
      <c r="M30" s="143"/>
    </row>
    <row r="31" spans="2:13" ht="30" customHeight="1" thickBot="1" x14ac:dyDescent="0.3">
      <c r="B31" s="9" t="s">
        <v>109</v>
      </c>
      <c r="D31" s="142"/>
      <c r="E31" s="142"/>
      <c r="F31" s="142"/>
      <c r="G31" s="142"/>
      <c r="H31" s="142"/>
      <c r="I31" s="142"/>
      <c r="J31" s="142"/>
      <c r="K31" s="142"/>
      <c r="L31" s="142"/>
      <c r="M31" s="143"/>
    </row>
    <row r="32" spans="2:13" ht="30" customHeight="1" thickBot="1" x14ac:dyDescent="0.3">
      <c r="B32" s="10" t="s">
        <v>110</v>
      </c>
      <c r="D32" s="144"/>
      <c r="E32" s="144"/>
      <c r="F32" s="144"/>
      <c r="G32" s="144"/>
      <c r="H32" s="144"/>
      <c r="I32" s="144"/>
      <c r="J32" s="144"/>
      <c r="K32" s="144"/>
      <c r="L32" s="144"/>
      <c r="M32" s="145"/>
    </row>
    <row r="33" spans="4:13" x14ac:dyDescent="0.25">
      <c r="D33" s="7" t="str">
        <f>IF(COUNTIF(D24:D32,"X")=0,"",COUNTIF(D24:D32,"X"))</f>
        <v/>
      </c>
      <c r="E33" s="7" t="str">
        <f t="shared" ref="E33:M33" si="1">IF(COUNTIF(E24:E32,"X")=0,"",COUNTIF(E24:E32,"X"))</f>
        <v/>
      </c>
      <c r="F33" s="7" t="str">
        <f t="shared" si="1"/>
        <v/>
      </c>
      <c r="G33" s="7" t="str">
        <f t="shared" si="1"/>
        <v/>
      </c>
      <c r="H33" s="7" t="str">
        <f t="shared" si="1"/>
        <v/>
      </c>
      <c r="I33" s="7" t="str">
        <f t="shared" si="1"/>
        <v/>
      </c>
      <c r="J33" s="7" t="str">
        <f t="shared" si="1"/>
        <v/>
      </c>
      <c r="K33" s="7" t="str">
        <f t="shared" si="1"/>
        <v/>
      </c>
      <c r="L33" s="7" t="str">
        <f t="shared" si="1"/>
        <v/>
      </c>
      <c r="M33" s="7" t="str">
        <f t="shared" si="1"/>
        <v/>
      </c>
    </row>
    <row r="34" spans="4:13" x14ac:dyDescent="0.25">
      <c r="H34" s="11"/>
    </row>
  </sheetData>
  <sheetProtection algorithmName="SHA-512" hashValue="Y8AF+JLQeBTg3FjZVM6syX5k0Ifl0prij0M7C1sEg3ZUOkIWNfS1xUMEal3DDmJ0aE9isUE7n0YScAdlXQYJdA==" saltValue="dzREFEmfN2JLs1IiAQUmOQ==" spinCount="100000" sheet="1" selectLockedCells="1"/>
  <mergeCells count="29">
    <mergeCell ref="B1:M1"/>
    <mergeCell ref="B4:M4"/>
    <mergeCell ref="B6:M6"/>
    <mergeCell ref="B7:B8"/>
    <mergeCell ref="D7:D8"/>
    <mergeCell ref="E7:E8"/>
    <mergeCell ref="F7:F8"/>
    <mergeCell ref="G7:G8"/>
    <mergeCell ref="H7:H8"/>
    <mergeCell ref="I7:I8"/>
    <mergeCell ref="J7:J8"/>
    <mergeCell ref="K7:K8"/>
    <mergeCell ref="L7:L8"/>
    <mergeCell ref="M7:M8"/>
    <mergeCell ref="B5:M5"/>
    <mergeCell ref="N7:N8"/>
    <mergeCell ref="L22:L23"/>
    <mergeCell ref="M22:M23"/>
    <mergeCell ref="B20:M20"/>
    <mergeCell ref="B22:B23"/>
    <mergeCell ref="D22:D23"/>
    <mergeCell ref="E22:E23"/>
    <mergeCell ref="F22:F23"/>
    <mergeCell ref="G22:G23"/>
    <mergeCell ref="H22:H23"/>
    <mergeCell ref="I22:I23"/>
    <mergeCell ref="J22:J23"/>
    <mergeCell ref="K22:K23"/>
    <mergeCell ref="B19:M19"/>
  </mergeCells>
  <conditionalFormatting sqref="D16:M16">
    <cfRule type="expression" priority="4" stopIfTrue="1">
      <formula>D16=""</formula>
    </cfRule>
    <cfRule type="expression" dxfId="57" priority="5" stopIfTrue="1">
      <formula>D16&lt;4</formula>
    </cfRule>
    <cfRule type="expression" dxfId="56" priority="6">
      <formula>D16&gt;3</formula>
    </cfRule>
  </conditionalFormatting>
  <conditionalFormatting sqref="D33:M33">
    <cfRule type="expression" priority="1" stopIfTrue="1">
      <formula>D33=""</formula>
    </cfRule>
    <cfRule type="expression" dxfId="55" priority="2" stopIfTrue="1">
      <formula>D33&lt;4</formula>
    </cfRule>
    <cfRule type="expression" dxfId="54" priority="3">
      <formula>D33&gt;3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859EF76-40B3-4443-86F2-269796574224}">
          <x14:formula1>
            <xm:f>ProjectSummary!$AJ$5:$AJ$7</xm:f>
          </x14:formula1>
          <xm:sqref>D24:M32 D9:M15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7F7185"/>
  </sheetPr>
  <dimension ref="B1:N33"/>
  <sheetViews>
    <sheetView showGridLines="0" zoomScale="79" zoomScaleNormal="79" workbookViewId="0">
      <selection activeCell="D10" sqref="D10"/>
    </sheetView>
  </sheetViews>
  <sheetFormatPr defaultColWidth="8.88671875" defaultRowHeight="13.8" x14ac:dyDescent="0.25"/>
  <cols>
    <col min="1" max="1" width="3" style="26" customWidth="1"/>
    <col min="2" max="2" width="85" style="26" customWidth="1"/>
    <col min="3" max="3" width="2.44140625" style="26" customWidth="1"/>
    <col min="4" max="14" width="10.5546875" style="26" customWidth="1"/>
    <col min="15" max="16384" width="8.88671875" style="26"/>
  </cols>
  <sheetData>
    <row r="1" spans="2:14" ht="22.8" x14ac:dyDescent="0.4">
      <c r="B1" s="122" t="s">
        <v>111</v>
      </c>
      <c r="C1" s="122"/>
      <c r="D1" s="122"/>
      <c r="E1" s="122"/>
      <c r="F1" s="122"/>
      <c r="G1" s="122"/>
      <c r="H1" s="122"/>
      <c r="I1" s="122"/>
      <c r="J1" s="122"/>
      <c r="K1" s="122"/>
      <c r="L1" s="122"/>
      <c r="M1" s="122"/>
    </row>
    <row r="2" spans="2:14" x14ac:dyDescent="0.25">
      <c r="B2" s="49" t="s">
        <v>279</v>
      </c>
      <c r="D2" s="27"/>
      <c r="E2" s="27"/>
      <c r="F2" s="27"/>
      <c r="G2" s="27"/>
      <c r="H2" s="27"/>
      <c r="I2" s="27"/>
      <c r="J2" s="27"/>
    </row>
    <row r="3" spans="2:14" x14ac:dyDescent="0.25">
      <c r="D3" s="27"/>
      <c r="E3" s="27"/>
      <c r="F3" s="27"/>
      <c r="G3" s="27"/>
      <c r="H3" s="27"/>
      <c r="I3" s="27"/>
      <c r="J3" s="27"/>
    </row>
    <row r="4" spans="2:14" ht="76.2" customHeight="1" thickBot="1" x14ac:dyDescent="0.3">
      <c r="B4" s="123" t="s">
        <v>213</v>
      </c>
      <c r="C4" s="124"/>
      <c r="D4" s="124"/>
      <c r="E4" s="124"/>
      <c r="F4" s="124"/>
      <c r="G4" s="124"/>
      <c r="H4" s="124"/>
      <c r="I4" s="124"/>
      <c r="J4" s="124"/>
      <c r="K4" s="124"/>
      <c r="L4" s="124"/>
      <c r="M4" s="124"/>
    </row>
    <row r="5" spans="2:14" x14ac:dyDescent="0.25">
      <c r="B5" s="125" t="s">
        <v>47</v>
      </c>
      <c r="C5" s="35"/>
      <c r="D5" s="120" t="str">
        <f>IF(ProjectSummary!C11="","",ProjectSummary!C11)</f>
        <v/>
      </c>
      <c r="E5" s="120" t="str">
        <f>IF(ProjectSummary!D11="","",ProjectSummary!D11)</f>
        <v/>
      </c>
      <c r="F5" s="120" t="str">
        <f>IF(ProjectSummary!E11="","",ProjectSummary!E11)</f>
        <v/>
      </c>
      <c r="G5" s="120" t="str">
        <f>IF(ProjectSummary!F11="","",ProjectSummary!F11)</f>
        <v/>
      </c>
      <c r="H5" s="120" t="str">
        <f>IF(ProjectSummary!G11="","",ProjectSummary!G11)</f>
        <v/>
      </c>
      <c r="I5" s="120" t="str">
        <f>IF(ProjectSummary!H11="","",ProjectSummary!H11)</f>
        <v/>
      </c>
      <c r="J5" s="120" t="str">
        <f>IF(ProjectSummary!I11="","",ProjectSummary!I11)</f>
        <v/>
      </c>
      <c r="K5" s="120" t="str">
        <f>IF(ProjectSummary!J11="","",ProjectSummary!J11)</f>
        <v/>
      </c>
      <c r="L5" s="120" t="str">
        <f>IF(ProjectSummary!K11="","",ProjectSummary!K11)</f>
        <v/>
      </c>
      <c r="M5" s="120" t="str">
        <f>IF(ProjectSummary!L11="","",ProjectSummary!L11)</f>
        <v/>
      </c>
      <c r="N5" s="118"/>
    </row>
    <row r="6" spans="2:14" ht="30" customHeight="1" thickBot="1" x14ac:dyDescent="0.3">
      <c r="B6" s="126"/>
      <c r="C6" s="35"/>
      <c r="D6" s="121"/>
      <c r="E6" s="121"/>
      <c r="F6" s="121"/>
      <c r="G6" s="121"/>
      <c r="H6" s="121"/>
      <c r="I6" s="121"/>
      <c r="J6" s="121"/>
      <c r="K6" s="121"/>
      <c r="L6" s="121"/>
      <c r="M6" s="121"/>
      <c r="N6" s="118"/>
    </row>
    <row r="7" spans="2:14" ht="30" customHeight="1" thickBot="1" x14ac:dyDescent="0.3">
      <c r="B7" s="32" t="s">
        <v>112</v>
      </c>
      <c r="C7" s="35"/>
      <c r="D7" s="146"/>
      <c r="E7" s="146"/>
      <c r="F7" s="146"/>
      <c r="G7" s="146"/>
      <c r="H7" s="146"/>
      <c r="I7" s="146"/>
      <c r="J7" s="146"/>
      <c r="K7" s="146"/>
      <c r="L7" s="146"/>
      <c r="M7" s="147"/>
    </row>
    <row r="8" spans="2:14" ht="30" customHeight="1" thickBot="1" x14ac:dyDescent="0.3">
      <c r="B8" s="33" t="s">
        <v>314</v>
      </c>
      <c r="C8" s="35"/>
      <c r="D8" s="146"/>
      <c r="E8" s="146"/>
      <c r="F8" s="146"/>
      <c r="G8" s="146"/>
      <c r="H8" s="146"/>
      <c r="I8" s="146"/>
      <c r="J8" s="146"/>
      <c r="K8" s="146"/>
      <c r="L8" s="146"/>
      <c r="M8" s="147"/>
    </row>
    <row r="9" spans="2:14" ht="30" customHeight="1" thickBot="1" x14ac:dyDescent="0.3">
      <c r="B9" s="39" t="s">
        <v>315</v>
      </c>
      <c r="C9" s="35"/>
      <c r="D9" s="146"/>
      <c r="E9" s="146"/>
      <c r="F9" s="146"/>
      <c r="G9" s="146"/>
      <c r="H9" s="146"/>
      <c r="I9" s="146"/>
      <c r="J9" s="146"/>
      <c r="K9" s="146"/>
      <c r="L9" s="146"/>
      <c r="M9" s="147"/>
    </row>
    <row r="10" spans="2:14" ht="30" customHeight="1" thickBot="1" x14ac:dyDescent="0.3">
      <c r="B10" s="33" t="s">
        <v>316</v>
      </c>
      <c r="C10" s="35"/>
      <c r="D10" s="146"/>
      <c r="E10" s="146"/>
      <c r="F10" s="146"/>
      <c r="G10" s="146"/>
      <c r="H10" s="146"/>
      <c r="I10" s="146"/>
      <c r="J10" s="146"/>
      <c r="K10" s="146"/>
      <c r="L10" s="146"/>
      <c r="M10" s="147"/>
    </row>
    <row r="11" spans="2:14" ht="30" customHeight="1" thickBot="1" x14ac:dyDescent="0.3">
      <c r="B11" s="33" t="s">
        <v>317</v>
      </c>
      <c r="C11" s="35"/>
      <c r="D11" s="146"/>
      <c r="E11" s="146"/>
      <c r="F11" s="146"/>
      <c r="G11" s="146"/>
      <c r="H11" s="146"/>
      <c r="I11" s="146"/>
      <c r="J11" s="146"/>
      <c r="K11" s="146"/>
      <c r="L11" s="146"/>
      <c r="M11" s="147"/>
    </row>
    <row r="12" spans="2:14" ht="30" customHeight="1" thickBot="1" x14ac:dyDescent="0.3">
      <c r="B12" s="33" t="s">
        <v>318</v>
      </c>
      <c r="C12" s="35"/>
      <c r="D12" s="146"/>
      <c r="E12" s="146"/>
      <c r="F12" s="146"/>
      <c r="G12" s="146"/>
      <c r="H12" s="146"/>
      <c r="I12" s="146"/>
      <c r="J12" s="146"/>
      <c r="K12" s="146"/>
      <c r="L12" s="146"/>
      <c r="M12" s="147"/>
    </row>
    <row r="13" spans="2:14" ht="30" customHeight="1" thickBot="1" x14ac:dyDescent="0.3">
      <c r="B13" s="34" t="s">
        <v>113</v>
      </c>
      <c r="C13" s="35"/>
      <c r="D13" s="148"/>
      <c r="E13" s="148"/>
      <c r="F13" s="148"/>
      <c r="G13" s="148"/>
      <c r="H13" s="148"/>
      <c r="I13" s="148"/>
      <c r="J13" s="148"/>
      <c r="K13" s="148"/>
      <c r="L13" s="148"/>
      <c r="M13" s="149"/>
    </row>
    <row r="14" spans="2:14" x14ac:dyDescent="0.25">
      <c r="D14" s="29" t="str">
        <f>IF(COUNTIF(D7:D13,"X")=0,"",COUNTIF(D7:D13,"X"))</f>
        <v/>
      </c>
      <c r="E14" s="29" t="str">
        <f t="shared" ref="E14:M14" si="0">IF(COUNTIF(E7:E13,"X")=0,"",COUNTIF(E7:E13,"X"))</f>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25">
      <c r="B19" s="28"/>
    </row>
    <row r="21" spans="2:13" x14ac:dyDescent="0.25">
      <c r="D21" s="119"/>
      <c r="E21" s="119"/>
      <c r="F21" s="119"/>
      <c r="G21" s="119"/>
      <c r="H21" s="119"/>
      <c r="I21" s="119"/>
      <c r="J21" s="119"/>
      <c r="K21" s="119"/>
      <c r="L21" s="119"/>
      <c r="M21" s="119"/>
    </row>
    <row r="22" spans="2:13" x14ac:dyDescent="0.25">
      <c r="D22" s="119"/>
      <c r="E22" s="119"/>
      <c r="F22" s="119"/>
      <c r="G22" s="119"/>
      <c r="H22" s="119"/>
      <c r="I22" s="119"/>
      <c r="J22" s="119"/>
      <c r="K22" s="119"/>
      <c r="L22" s="119"/>
      <c r="M22" s="119"/>
    </row>
    <row r="23" spans="2:13" x14ac:dyDescent="0.25">
      <c r="D23" s="119"/>
      <c r="E23" s="119"/>
      <c r="F23" s="119"/>
      <c r="G23" s="119"/>
      <c r="H23" s="119"/>
      <c r="I23" s="119"/>
      <c r="J23" s="119"/>
      <c r="K23" s="119"/>
      <c r="L23" s="119"/>
      <c r="M23" s="119"/>
    </row>
    <row r="24" spans="2:13" x14ac:dyDescent="0.25">
      <c r="B24" s="30"/>
    </row>
    <row r="25" spans="2:13" x14ac:dyDescent="0.25">
      <c r="B25" s="30"/>
    </row>
    <row r="26" spans="2:13" x14ac:dyDescent="0.25">
      <c r="B26" s="30"/>
    </row>
    <row r="27" spans="2:13" x14ac:dyDescent="0.25">
      <c r="B27" s="30"/>
    </row>
    <row r="28" spans="2:13" x14ac:dyDescent="0.25">
      <c r="B28" s="30"/>
    </row>
    <row r="29" spans="2:13" x14ac:dyDescent="0.25">
      <c r="B29" s="30"/>
    </row>
    <row r="30" spans="2:13" x14ac:dyDescent="0.25">
      <c r="B30" s="30"/>
    </row>
    <row r="31" spans="2:13" x14ac:dyDescent="0.25">
      <c r="B31" s="30"/>
    </row>
    <row r="33" spans="8:8" x14ac:dyDescent="0.25">
      <c r="H33" s="31"/>
    </row>
  </sheetData>
  <sheetProtection algorithmName="SHA-512" hashValue="wjwPzJGbin1QJZhgSVFzZN7zJO+UVbQ/+gUL3y001Cu/rhCt92LG/+SNpyQVuvezpAqVAqUZ3+7BtoRe2G5Wxg==" saltValue="Wkxsj4VA4eNRDDmlwYNMNQ==" spinCount="100000" sheet="1" selectLockedCells="1"/>
  <mergeCells count="24">
    <mergeCell ref="B1:M1"/>
    <mergeCell ref="B4:M4"/>
    <mergeCell ref="I21:I23"/>
    <mergeCell ref="J21:J23"/>
    <mergeCell ref="K21:K23"/>
    <mergeCell ref="L21:L23"/>
    <mergeCell ref="M21:M23"/>
    <mergeCell ref="J5:J6"/>
    <mergeCell ref="K5:K6"/>
    <mergeCell ref="L5:L6"/>
    <mergeCell ref="M5:M6"/>
    <mergeCell ref="B5:B6"/>
    <mergeCell ref="N5:N6"/>
    <mergeCell ref="D21:D23"/>
    <mergeCell ref="E21:E23"/>
    <mergeCell ref="F21:F23"/>
    <mergeCell ref="G21:G23"/>
    <mergeCell ref="H21:H23"/>
    <mergeCell ref="I5:I6"/>
    <mergeCell ref="D5:D6"/>
    <mergeCell ref="E5:E6"/>
    <mergeCell ref="F5:F6"/>
    <mergeCell ref="G5:G6"/>
    <mergeCell ref="H5:H6"/>
  </mergeCells>
  <conditionalFormatting sqref="D14:M14">
    <cfRule type="expression" priority="4" stopIfTrue="1">
      <formula>D14=""</formula>
    </cfRule>
    <cfRule type="expression" dxfId="53" priority="5" stopIfTrue="1">
      <formula>D14&lt;4</formula>
    </cfRule>
    <cfRule type="expression" dxfId="52" priority="6">
      <formula>D14&gt;3</formula>
    </cfRule>
  </conditionalFormatting>
  <conditionalFormatting sqref="D32:M32">
    <cfRule type="expression" priority="1" stopIfTrue="1">
      <formula>D32=""</formula>
    </cfRule>
    <cfRule type="expression" priority="2" stopIfTrue="1">
      <formula>D32&lt;4</formula>
    </cfRule>
    <cfRule type="expression" dxfId="51"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ProjectSummary!$AJ$5:$AJ$7</xm:f>
          </x14:formula1>
          <xm:sqref>D7:M13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0704D5B635B147878E2068E1A12D5D" ma:contentTypeVersion="6" ma:contentTypeDescription="Create a new document." ma:contentTypeScope="" ma:versionID="2acb5e247df2b5935a6f7702bdb41c8f">
  <xsd:schema xmlns:xsd="http://www.w3.org/2001/XMLSchema" xmlns:xs="http://www.w3.org/2001/XMLSchema" xmlns:p="http://schemas.microsoft.com/office/2006/metadata/properties" xmlns:ns2="5adc1fd4-60eb-4dc6-a739-6c8408033ed3" xmlns:ns3="bc95797c-7791-4084-9757-5dc6adafde2d" targetNamespace="http://schemas.microsoft.com/office/2006/metadata/properties" ma:root="true" ma:fieldsID="9f0881bac5aae93c9a19a940dceca448" ns2:_="" ns3:_="">
    <xsd:import namespace="5adc1fd4-60eb-4dc6-a739-6c8408033ed3"/>
    <xsd:import namespace="bc95797c-7791-4084-9757-5dc6adafde2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dc1fd4-60eb-4dc6-a739-6c8408033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95797c-7791-4084-9757-5dc6adafde2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c95797c-7791-4084-9757-5dc6adafde2d">
      <UserInfo>
        <DisplayName/>
        <AccountId xsi:nil="true"/>
        <AccountType/>
      </UserInfo>
    </SharedWithUsers>
  </documentManagement>
</p:properties>
</file>

<file path=customXml/itemProps1.xml><?xml version="1.0" encoding="utf-8"?>
<ds:datastoreItem xmlns:ds="http://schemas.openxmlformats.org/officeDocument/2006/customXml" ds:itemID="{7535DDB1-B750-4B6C-B9FD-352E2AB6A3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dc1fd4-60eb-4dc6-a739-6c8408033ed3"/>
    <ds:schemaRef ds:uri="bc95797c-7791-4084-9757-5dc6adafd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2A9562-7F94-47B1-BBAA-C613E632A0B7}">
  <ds:schemaRefs>
    <ds:schemaRef ds:uri="http://schemas.microsoft.com/sharepoint/v3/contenttype/forms"/>
  </ds:schemaRefs>
</ds:datastoreItem>
</file>

<file path=customXml/itemProps3.xml><?xml version="1.0" encoding="utf-8"?>
<ds:datastoreItem xmlns:ds="http://schemas.openxmlformats.org/officeDocument/2006/customXml" ds:itemID="{CC1768CE-6D50-46BA-9948-F3AE3FFF5850}">
  <ds:schemaRefs>
    <ds:schemaRef ds:uri="http://purl.org/dc/elements/1.1/"/>
    <ds:schemaRef ds:uri="http://schemas.microsoft.com/office/2006/metadata/properties"/>
    <ds:schemaRef ds:uri="bc95797c-7791-4084-9757-5dc6adafde2d"/>
    <ds:schemaRef ds:uri="http://schemas.microsoft.com/office/2006/documentManagement/types"/>
    <ds:schemaRef ds:uri="5adc1fd4-60eb-4dc6-a739-6c8408033ed3"/>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Title Page</vt:lpstr>
      <vt:lpstr>ProjectOverview</vt:lpstr>
      <vt:lpstr>ProjectSummary</vt:lpstr>
      <vt:lpstr>BudgetingOrFinancial</vt:lpstr>
      <vt:lpstr>ChangeControlOrConflictResoluti</vt:lpstr>
      <vt:lpstr>GovernanceArrangementsOrReviews</vt:lpstr>
      <vt:lpstr>IntegratedPlanningOrSchedul</vt:lpstr>
      <vt:lpstr>LeadershipOrTeamManagement</vt:lpstr>
      <vt:lpstr>RiskAndIssueMgmt</vt:lpstr>
      <vt:lpstr>StakeholderAndCommsMgmt</vt:lpstr>
      <vt:lpstr>Assurance</vt:lpstr>
      <vt:lpstr>BenefitsMgmt</vt:lpstr>
      <vt:lpstr>BusinessCase</vt:lpstr>
      <vt:lpstr>CapabilityDev</vt:lpstr>
      <vt:lpstr>ContractMgmt</vt:lpstr>
      <vt:lpstr>DiversityInclusion</vt:lpstr>
      <vt:lpstr>LifeCycles</vt:lpstr>
      <vt:lpstr>PortfolioShaping</vt:lpstr>
      <vt:lpstr>Procurement</vt:lpstr>
      <vt:lpstr>QualityMgmt</vt:lpstr>
      <vt:lpstr>RequirementsMgmt</vt:lpstr>
      <vt:lpstr>ResourceCapPlanning</vt:lpstr>
      <vt:lpstr>ResourceMgmt</vt:lpstr>
      <vt:lpstr>SolutionsDev</vt:lpstr>
      <vt:lpstr>Sustainability</vt:lpstr>
      <vt:lpstr>TransitionMgmt</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Hilary Small</dc:creator>
  <cp:keywords/>
  <dc:description/>
  <cp:lastModifiedBy>Victoria Bailey</cp:lastModifiedBy>
  <cp:revision/>
  <dcterms:created xsi:type="dcterms:W3CDTF">2018-06-04T08:42:57Z</dcterms:created>
  <dcterms:modified xsi:type="dcterms:W3CDTF">2023-03-28T13:04:40Z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0x010100000704D5B635B147878E2068E1A12D5D</vt:lpwstr>
  </property>
  <property fmtid="{D5CDD505-2E9C-101B-9397-08002B2CF9AE}" pid="3" name="Order">
    <vt:r8>41800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